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1075" windowHeight="100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Sheet1!$I$43:$J$94</definedName>
  </definedNames>
  <calcPr calcId="125725"/>
</workbook>
</file>

<file path=xl/calcChain.xml><?xml version="1.0" encoding="utf-8"?>
<calcChain xmlns="http://schemas.openxmlformats.org/spreadsheetml/2006/main">
  <c r="G65" i="1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64"/>
  <c r="AA2"/>
  <c r="AB2"/>
  <c r="AC2"/>
  <c r="AA3"/>
  <c r="AB3"/>
  <c r="AC3"/>
  <c r="AA4"/>
  <c r="AB4"/>
  <c r="AC4"/>
  <c r="AA5"/>
  <c r="AB5"/>
  <c r="AC5"/>
  <c r="AA6"/>
  <c r="AB6"/>
  <c r="AC6"/>
  <c r="AA7"/>
  <c r="AB7"/>
  <c r="AC7"/>
  <c r="AA8"/>
  <c r="AB8"/>
  <c r="AC8"/>
  <c r="AA9"/>
  <c r="AB9"/>
  <c r="AC9"/>
  <c r="AA10"/>
  <c r="AB10"/>
  <c r="AC10"/>
  <c r="AA11"/>
  <c r="AB11"/>
  <c r="AC11"/>
  <c r="AA12"/>
  <c r="AB12"/>
  <c r="AC12"/>
  <c r="AA13"/>
  <c r="AB13"/>
  <c r="AC13"/>
  <c r="AA14"/>
  <c r="AB14"/>
  <c r="AC14"/>
  <c r="AA15"/>
  <c r="AB15"/>
  <c r="AC15"/>
  <c r="AA16"/>
  <c r="AB16"/>
  <c r="AC16"/>
  <c r="AA17"/>
  <c r="AB17"/>
  <c r="AC17"/>
  <c r="AA18"/>
  <c r="AB18"/>
  <c r="AC18"/>
  <c r="AA19"/>
  <c r="AB19"/>
  <c r="AC19"/>
  <c r="AA20"/>
  <c r="AB20"/>
  <c r="AC20"/>
  <c r="AA21"/>
  <c r="AB21"/>
  <c r="AC21"/>
  <c r="AA22"/>
  <c r="AB22"/>
  <c r="AC22"/>
  <c r="AA23"/>
  <c r="AB23"/>
  <c r="AC23"/>
  <c r="AA24"/>
  <c r="AB24"/>
  <c r="AC24"/>
  <c r="AA25"/>
  <c r="AB25"/>
  <c r="AC25"/>
  <c r="AA26"/>
  <c r="AB26"/>
  <c r="AC26"/>
  <c r="AA27"/>
  <c r="AB27"/>
  <c r="AC27"/>
  <c r="AA28"/>
  <c r="AB28"/>
  <c r="AC28"/>
  <c r="AA29"/>
  <c r="AB29"/>
  <c r="AC29"/>
  <c r="AA30"/>
  <c r="AB30"/>
  <c r="AC30"/>
  <c r="AA31"/>
  <c r="AB31"/>
  <c r="AC31"/>
  <c r="AA32"/>
  <c r="AB32"/>
  <c r="AC32"/>
  <c r="AA33"/>
  <c r="AB33"/>
  <c r="AC33"/>
  <c r="AA34"/>
  <c r="AB34"/>
  <c r="AC34"/>
  <c r="AA35"/>
  <c r="AB35"/>
  <c r="AC35"/>
  <c r="AA36"/>
  <c r="AB36"/>
  <c r="AC36"/>
  <c r="AA37"/>
  <c r="AB37"/>
  <c r="AC37"/>
  <c r="AA38"/>
  <c r="AB38"/>
  <c r="AC38"/>
  <c r="AA39"/>
  <c r="AB39"/>
  <c r="AC39"/>
  <c r="AA40"/>
  <c r="AB40"/>
  <c r="AC40"/>
  <c r="AA41"/>
  <c r="AB41"/>
  <c r="AC41"/>
  <c r="AA42"/>
  <c r="AB42"/>
  <c r="AC42"/>
  <c r="AA43"/>
  <c r="AB43"/>
  <c r="AC43"/>
  <c r="AA44"/>
  <c r="AB44"/>
  <c r="AC44"/>
  <c r="AA45"/>
  <c r="AB45"/>
  <c r="AC45"/>
  <c r="AA46"/>
  <c r="AB46"/>
  <c r="AC46"/>
  <c r="AA47"/>
  <c r="AB47"/>
  <c r="AC47"/>
  <c r="AA48"/>
  <c r="AB48"/>
  <c r="AC48"/>
  <c r="AA49"/>
  <c r="AB49"/>
  <c r="AC49"/>
  <c r="AA50"/>
  <c r="AB50"/>
  <c r="AC50"/>
  <c r="AA51"/>
  <c r="AB51"/>
  <c r="AC51"/>
  <c r="AA52"/>
  <c r="AB52"/>
  <c r="AC52"/>
  <c r="AA53"/>
  <c r="AB53"/>
  <c r="AC53"/>
  <c r="AC1"/>
  <c r="AB1"/>
  <c r="AA1"/>
  <c r="V1"/>
  <c r="V2"/>
  <c r="V3"/>
  <c r="V4"/>
  <c r="V5"/>
  <c r="V6"/>
  <c r="V7"/>
  <c r="V8"/>
  <c r="V9"/>
  <c r="V10"/>
  <c r="V11"/>
  <c r="V12"/>
  <c r="V13"/>
  <c r="V14"/>
  <c r="V15"/>
  <c r="V16"/>
  <c r="V17"/>
  <c r="V18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19"/>
  <c r="A65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2"/>
  <c r="A3" s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</calcChain>
</file>

<file path=xl/sharedStrings.xml><?xml version="1.0" encoding="utf-8"?>
<sst xmlns="http://schemas.openxmlformats.org/spreadsheetml/2006/main" count="1" uniqueCount="1">
  <si>
    <t>CENTRAL INDIA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</si>
</sst>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6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3"/>
  <c:chart>
    <c:title>
      <c:tx>
        <c:rich>
          <a:bodyPr/>
          <a:lstStyle/>
          <a:p>
            <a:pPr>
              <a:defRPr/>
            </a:pPr>
            <a:r>
              <a:rPr lang="en-US"/>
              <a:t>Interannual Variation</a:t>
            </a:r>
            <a:r>
              <a:rPr lang="en-US" baseline="0"/>
              <a:t> of SW Monsoon Season (JJAS)</a:t>
            </a:r>
            <a:endParaRPr lang="en-US"/>
          </a:p>
        </c:rich>
      </c:tx>
      <c:layout/>
    </c:title>
    <c:plotArea>
      <c:layout/>
      <c:lineChart>
        <c:grouping val="standard"/>
        <c:ser>
          <c:idx val="0"/>
          <c:order val="0"/>
          <c:cat>
            <c:strRef>
              <c:f>Sheet1!$A:$A</c:f>
              <c:strCache>
                <c:ptCount val="116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62">
                  <c:v>CENTRAL INDIA</c:v>
                </c:pt>
                <c:pt idx="63">
                  <c:v>1951</c:v>
                </c:pt>
                <c:pt idx="64">
                  <c:v>1952</c:v>
                </c:pt>
                <c:pt idx="65">
                  <c:v>1953</c:v>
                </c:pt>
                <c:pt idx="66">
                  <c:v>1954</c:v>
                </c:pt>
                <c:pt idx="67">
                  <c:v>1955</c:v>
                </c:pt>
                <c:pt idx="68">
                  <c:v>1956</c:v>
                </c:pt>
                <c:pt idx="69">
                  <c:v>1957</c:v>
                </c:pt>
                <c:pt idx="70">
                  <c:v>1958</c:v>
                </c:pt>
                <c:pt idx="71">
                  <c:v>1959</c:v>
                </c:pt>
                <c:pt idx="72">
                  <c:v>1960</c:v>
                </c:pt>
                <c:pt idx="73">
                  <c:v>1961</c:v>
                </c:pt>
                <c:pt idx="74">
                  <c:v>1962</c:v>
                </c:pt>
                <c:pt idx="75">
                  <c:v>1963</c:v>
                </c:pt>
                <c:pt idx="76">
                  <c:v>1964</c:v>
                </c:pt>
                <c:pt idx="77">
                  <c:v>1965</c:v>
                </c:pt>
                <c:pt idx="78">
                  <c:v>1966</c:v>
                </c:pt>
                <c:pt idx="79">
                  <c:v>1967</c:v>
                </c:pt>
                <c:pt idx="80">
                  <c:v>1968</c:v>
                </c:pt>
                <c:pt idx="81">
                  <c:v>1969</c:v>
                </c:pt>
                <c:pt idx="82">
                  <c:v>1970</c:v>
                </c:pt>
                <c:pt idx="83">
                  <c:v>1971</c:v>
                </c:pt>
                <c:pt idx="84">
                  <c:v>1972</c:v>
                </c:pt>
                <c:pt idx="85">
                  <c:v>1973</c:v>
                </c:pt>
                <c:pt idx="86">
                  <c:v>1974</c:v>
                </c:pt>
                <c:pt idx="87">
                  <c:v>1975</c:v>
                </c:pt>
                <c:pt idx="88">
                  <c:v>1976</c:v>
                </c:pt>
                <c:pt idx="89">
                  <c:v>1977</c:v>
                </c:pt>
                <c:pt idx="90">
                  <c:v>1978</c:v>
                </c:pt>
                <c:pt idx="91">
                  <c:v>1979</c:v>
                </c:pt>
                <c:pt idx="92">
                  <c:v>1980</c:v>
                </c:pt>
                <c:pt idx="93">
                  <c:v>1981</c:v>
                </c:pt>
                <c:pt idx="94">
                  <c:v>1982</c:v>
                </c:pt>
                <c:pt idx="95">
                  <c:v>1983</c:v>
                </c:pt>
                <c:pt idx="96">
                  <c:v>1984</c:v>
                </c:pt>
                <c:pt idx="97">
                  <c:v>1985</c:v>
                </c:pt>
                <c:pt idx="98">
                  <c:v>1986</c:v>
                </c:pt>
                <c:pt idx="99">
                  <c:v>1987</c:v>
                </c:pt>
                <c:pt idx="100">
                  <c:v>1988</c:v>
                </c:pt>
                <c:pt idx="101">
                  <c:v>1989</c:v>
                </c:pt>
                <c:pt idx="102">
                  <c:v>1990</c:v>
                </c:pt>
                <c:pt idx="103">
                  <c:v>1991</c:v>
                </c:pt>
                <c:pt idx="104">
                  <c:v>1992</c:v>
                </c:pt>
                <c:pt idx="105">
                  <c:v>1993</c:v>
                </c:pt>
                <c:pt idx="106">
                  <c:v>1994</c:v>
                </c:pt>
                <c:pt idx="107">
                  <c:v>1995</c:v>
                </c:pt>
                <c:pt idx="108">
                  <c:v>1996</c:v>
                </c:pt>
                <c:pt idx="109">
                  <c:v>1997</c:v>
                </c:pt>
                <c:pt idx="110">
                  <c:v>1998</c:v>
                </c:pt>
                <c:pt idx="111">
                  <c:v>1999</c:v>
                </c:pt>
                <c:pt idx="112">
                  <c:v>2000</c:v>
                </c:pt>
                <c:pt idx="113">
                  <c:v>2001</c:v>
                </c:pt>
                <c:pt idx="114">
                  <c:v>2002</c:v>
                </c:pt>
                <c:pt idx="115">
                  <c:v>2003</c:v>
                </c:pt>
              </c:strCache>
            </c:strRef>
          </c:cat>
          <c:val>
            <c:numRef>
              <c:f>Sheet1!$B$1:$B$53</c:f>
              <c:numCache>
                <c:formatCode>General</c:formatCode>
                <c:ptCount val="53"/>
                <c:pt idx="0">
                  <c:v>79.104900000000001</c:v>
                </c:pt>
                <c:pt idx="1">
                  <c:v>89.856700000000004</c:v>
                </c:pt>
                <c:pt idx="2">
                  <c:v>106.449</c:v>
                </c:pt>
                <c:pt idx="3">
                  <c:v>106.474</c:v>
                </c:pt>
                <c:pt idx="4">
                  <c:v>106.215</c:v>
                </c:pt>
                <c:pt idx="5">
                  <c:v>106.304</c:v>
                </c:pt>
                <c:pt idx="6">
                  <c:v>97.288300000000007</c:v>
                </c:pt>
                <c:pt idx="7">
                  <c:v>112.928</c:v>
                </c:pt>
                <c:pt idx="8">
                  <c:v>114.59</c:v>
                </c:pt>
                <c:pt idx="9">
                  <c:v>102.286</c:v>
                </c:pt>
                <c:pt idx="10">
                  <c:v>116.97499999999999</c:v>
                </c:pt>
                <c:pt idx="11">
                  <c:v>99.303700000000006</c:v>
                </c:pt>
                <c:pt idx="12">
                  <c:v>97.680499999999995</c:v>
                </c:pt>
                <c:pt idx="13">
                  <c:v>110.84399999999999</c:v>
                </c:pt>
                <c:pt idx="14">
                  <c:v>84.311800000000005</c:v>
                </c:pt>
                <c:pt idx="15">
                  <c:v>92.8964</c:v>
                </c:pt>
                <c:pt idx="16">
                  <c:v>99.612200000000001</c:v>
                </c:pt>
                <c:pt idx="17">
                  <c:v>88.106399999999994</c:v>
                </c:pt>
                <c:pt idx="18">
                  <c:v>98.075400000000002</c:v>
                </c:pt>
                <c:pt idx="19">
                  <c:v>110.889</c:v>
                </c:pt>
                <c:pt idx="20">
                  <c:v>104.72</c:v>
                </c:pt>
                <c:pt idx="21">
                  <c:v>78.620500000000007</c:v>
                </c:pt>
                <c:pt idx="22">
                  <c:v>105.30200000000001</c:v>
                </c:pt>
                <c:pt idx="23">
                  <c:v>96.7376</c:v>
                </c:pt>
                <c:pt idx="24">
                  <c:v>114.18</c:v>
                </c:pt>
                <c:pt idx="25">
                  <c:v>105.527</c:v>
                </c:pt>
                <c:pt idx="26">
                  <c:v>102.63200000000001</c:v>
                </c:pt>
                <c:pt idx="27">
                  <c:v>103.871</c:v>
                </c:pt>
                <c:pt idx="28">
                  <c:v>82.052499999999995</c:v>
                </c:pt>
                <c:pt idx="29">
                  <c:v>105.93</c:v>
                </c:pt>
                <c:pt idx="30">
                  <c:v>103.197</c:v>
                </c:pt>
                <c:pt idx="31">
                  <c:v>88.454800000000006</c:v>
                </c:pt>
                <c:pt idx="32">
                  <c:v>110.816</c:v>
                </c:pt>
                <c:pt idx="33">
                  <c:v>100.401</c:v>
                </c:pt>
                <c:pt idx="34">
                  <c:v>96.950199999999995</c:v>
                </c:pt>
                <c:pt idx="35">
                  <c:v>88.706800000000001</c:v>
                </c:pt>
                <c:pt idx="36">
                  <c:v>87.052700000000002</c:v>
                </c:pt>
                <c:pt idx="37">
                  <c:v>114.907</c:v>
                </c:pt>
                <c:pt idx="38">
                  <c:v>97.143799999999999</c:v>
                </c:pt>
                <c:pt idx="39">
                  <c:v>108.113</c:v>
                </c:pt>
                <c:pt idx="40">
                  <c:v>96.1999</c:v>
                </c:pt>
                <c:pt idx="41">
                  <c:v>96.822400000000002</c:v>
                </c:pt>
                <c:pt idx="42">
                  <c:v>103.809</c:v>
                </c:pt>
                <c:pt idx="43">
                  <c:v>107.36799999999999</c:v>
                </c:pt>
                <c:pt idx="44">
                  <c:v>105.251</c:v>
                </c:pt>
                <c:pt idx="45">
                  <c:v>100.032</c:v>
                </c:pt>
                <c:pt idx="46">
                  <c:v>102.502</c:v>
                </c:pt>
                <c:pt idx="47">
                  <c:v>109.944</c:v>
                </c:pt>
                <c:pt idx="48">
                  <c:v>93.7166</c:v>
                </c:pt>
                <c:pt idx="49">
                  <c:v>89.855999999999995</c:v>
                </c:pt>
                <c:pt idx="50">
                  <c:v>91.281700000000001</c:v>
                </c:pt>
                <c:pt idx="51">
                  <c:v>81.464600000000004</c:v>
                </c:pt>
                <c:pt idx="52">
                  <c:v>106.249</c:v>
                </c:pt>
              </c:numCache>
            </c:numRef>
          </c:val>
        </c:ser>
        <c:marker val="1"/>
        <c:axId val="81808768"/>
        <c:axId val="81831808"/>
      </c:lineChart>
      <c:catAx>
        <c:axId val="81808768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</c:title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81831808"/>
        <c:crosses val="autoZero"/>
        <c:auto val="1"/>
        <c:lblAlgn val="ctr"/>
        <c:lblOffset val="100"/>
      </c:catAx>
      <c:valAx>
        <c:axId val="81831808"/>
        <c:scaling>
          <c:orientation val="minMax"/>
          <c:max val="140"/>
          <c:min val="6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Rainfall % of Long Period</a:t>
                </a:r>
                <a:r>
                  <a:rPr lang="en-US" baseline="0"/>
                  <a:t> Average</a:t>
                </a: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crossAx val="81808768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All-India</a:t>
            </a:r>
            <a:r>
              <a:rPr lang="en-US" baseline="0"/>
              <a:t> Summer (JJAS) Percent of Long-Term Mean Rainfall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Pt>
            <c:idx val="1"/>
            <c:spPr>
              <a:solidFill>
                <a:srgbClr val="00B050"/>
              </a:solidFill>
            </c:spPr>
          </c:dPt>
          <c:dPt>
            <c:idx val="2"/>
            <c:spPr>
              <a:solidFill>
                <a:schemeClr val="accent1"/>
              </a:solidFill>
            </c:spPr>
          </c:dPt>
          <c:dPt>
            <c:idx val="3"/>
            <c:spPr>
              <a:solidFill>
                <a:schemeClr val="accent1"/>
              </a:solidFill>
            </c:spPr>
          </c:dPt>
          <c:dPt>
            <c:idx val="4"/>
            <c:spPr/>
          </c:dPt>
          <c:dPt>
            <c:idx val="5"/>
            <c:spPr/>
          </c:dPt>
          <c:dPt>
            <c:idx val="7"/>
            <c:spPr>
              <a:solidFill>
                <a:srgbClr val="00B050"/>
              </a:solidFill>
            </c:spPr>
          </c:dPt>
          <c:dPt>
            <c:idx val="8"/>
            <c:spPr>
              <a:solidFill>
                <a:srgbClr val="00B050"/>
              </a:solidFill>
            </c:spPr>
          </c:dPt>
          <c:dPt>
            <c:idx val="9"/>
            <c:spPr>
              <a:solidFill>
                <a:srgbClr val="00B050"/>
              </a:solidFill>
            </c:spPr>
          </c:dPt>
          <c:dPt>
            <c:idx val="10"/>
            <c:spPr>
              <a:solidFill>
                <a:srgbClr val="00B050"/>
              </a:solidFill>
            </c:spPr>
          </c:dPt>
          <c:dPt>
            <c:idx val="25"/>
            <c:spPr>
              <a:solidFill>
                <a:srgbClr val="FFC000"/>
              </a:solidFill>
            </c:spPr>
          </c:dPt>
          <c:dPt>
            <c:idx val="27"/>
            <c:spPr>
              <a:solidFill>
                <a:srgbClr val="FFC000"/>
              </a:solidFill>
            </c:spPr>
          </c:dPt>
          <c:dPt>
            <c:idx val="28"/>
            <c:spPr>
              <a:solidFill>
                <a:srgbClr val="FFC000"/>
              </a:solidFill>
            </c:spPr>
          </c:dPt>
          <c:dPt>
            <c:idx val="34"/>
            <c:spPr>
              <a:solidFill>
                <a:srgbClr val="FFC000"/>
              </a:solidFill>
            </c:spPr>
          </c:dPt>
          <c:dPt>
            <c:idx val="35"/>
            <c:spPr>
              <a:solidFill>
                <a:srgbClr val="FFC000"/>
              </a:solidFill>
            </c:spPr>
          </c:dPt>
          <c:dPt>
            <c:idx val="44"/>
            <c:spPr>
              <a:solidFill>
                <a:srgbClr val="FF0000"/>
              </a:solidFill>
            </c:spPr>
          </c:dPt>
          <c:dPt>
            <c:idx val="45"/>
            <c:spPr>
              <a:solidFill>
                <a:srgbClr val="FF0000"/>
              </a:solidFill>
            </c:spPr>
          </c:dPt>
          <c:dPt>
            <c:idx val="47"/>
            <c:spPr>
              <a:solidFill>
                <a:srgbClr val="FF0000"/>
              </a:solidFill>
            </c:spPr>
          </c:dPt>
          <c:dPt>
            <c:idx val="49"/>
            <c:spPr>
              <a:solidFill>
                <a:srgbClr val="FF0000"/>
              </a:solidFill>
            </c:spPr>
          </c:dPt>
          <c:dPt>
            <c:idx val="50"/>
            <c:spPr>
              <a:solidFill>
                <a:srgbClr val="FF0000"/>
              </a:solidFill>
            </c:spPr>
          </c:dPt>
          <c:cat>
            <c:numRef>
              <c:f>Sheet1!$Y$1:$Y$53</c:f>
              <c:numCache>
                <c:formatCode>General</c:formatCode>
                <c:ptCount val="53"/>
                <c:pt idx="0">
                  <c:v>1961</c:v>
                </c:pt>
                <c:pt idx="1">
                  <c:v>1988</c:v>
                </c:pt>
                <c:pt idx="2">
                  <c:v>1959</c:v>
                </c:pt>
                <c:pt idx="3">
                  <c:v>1975</c:v>
                </c:pt>
                <c:pt idx="4">
                  <c:v>1958</c:v>
                </c:pt>
                <c:pt idx="5">
                  <c:v>1970</c:v>
                </c:pt>
                <c:pt idx="6">
                  <c:v>1964</c:v>
                </c:pt>
                <c:pt idx="7">
                  <c:v>1983</c:v>
                </c:pt>
                <c:pt idx="8">
                  <c:v>1998</c:v>
                </c:pt>
                <c:pt idx="9">
                  <c:v>1990</c:v>
                </c:pt>
                <c:pt idx="10">
                  <c:v>1994</c:v>
                </c:pt>
                <c:pt idx="11">
                  <c:v>1954</c:v>
                </c:pt>
                <c:pt idx="12">
                  <c:v>1953</c:v>
                </c:pt>
                <c:pt idx="13">
                  <c:v>1956</c:v>
                </c:pt>
                <c:pt idx="14">
                  <c:v>2003</c:v>
                </c:pt>
                <c:pt idx="15">
                  <c:v>1955</c:v>
                </c:pt>
                <c:pt idx="16">
                  <c:v>1980</c:v>
                </c:pt>
                <c:pt idx="17">
                  <c:v>1976</c:v>
                </c:pt>
                <c:pt idx="18">
                  <c:v>1973</c:v>
                </c:pt>
                <c:pt idx="19">
                  <c:v>1995</c:v>
                </c:pt>
                <c:pt idx="20">
                  <c:v>1971</c:v>
                </c:pt>
                <c:pt idx="21">
                  <c:v>1978</c:v>
                </c:pt>
                <c:pt idx="22">
                  <c:v>1993</c:v>
                </c:pt>
                <c:pt idx="23">
                  <c:v>1981</c:v>
                </c:pt>
                <c:pt idx="24">
                  <c:v>1977</c:v>
                </c:pt>
                <c:pt idx="25">
                  <c:v>1997</c:v>
                </c:pt>
                <c:pt idx="26">
                  <c:v>1960</c:v>
                </c:pt>
                <c:pt idx="27">
                  <c:v>1984</c:v>
                </c:pt>
                <c:pt idx="28">
                  <c:v>1996</c:v>
                </c:pt>
                <c:pt idx="29">
                  <c:v>1967</c:v>
                </c:pt>
                <c:pt idx="30">
                  <c:v>1962</c:v>
                </c:pt>
                <c:pt idx="31">
                  <c:v>1969</c:v>
                </c:pt>
                <c:pt idx="32">
                  <c:v>1963</c:v>
                </c:pt>
                <c:pt idx="33">
                  <c:v>1957</c:v>
                </c:pt>
                <c:pt idx="34">
                  <c:v>1989</c:v>
                </c:pt>
                <c:pt idx="35">
                  <c:v>1985</c:v>
                </c:pt>
                <c:pt idx="36">
                  <c:v>1992</c:v>
                </c:pt>
                <c:pt idx="37">
                  <c:v>1974</c:v>
                </c:pt>
                <c:pt idx="38">
                  <c:v>1991</c:v>
                </c:pt>
                <c:pt idx="39">
                  <c:v>1999</c:v>
                </c:pt>
                <c:pt idx="40">
                  <c:v>1966</c:v>
                </c:pt>
                <c:pt idx="41">
                  <c:v>2001</c:v>
                </c:pt>
                <c:pt idx="42">
                  <c:v>1952</c:v>
                </c:pt>
                <c:pt idx="43">
                  <c:v>2000</c:v>
                </c:pt>
                <c:pt idx="44">
                  <c:v>1986</c:v>
                </c:pt>
                <c:pt idx="45">
                  <c:v>1982</c:v>
                </c:pt>
                <c:pt idx="46">
                  <c:v>1968</c:v>
                </c:pt>
                <c:pt idx="47">
                  <c:v>1987</c:v>
                </c:pt>
                <c:pt idx="48">
                  <c:v>1965</c:v>
                </c:pt>
                <c:pt idx="49">
                  <c:v>1979</c:v>
                </c:pt>
                <c:pt idx="50">
                  <c:v>2002</c:v>
                </c:pt>
                <c:pt idx="51">
                  <c:v>1951</c:v>
                </c:pt>
                <c:pt idx="52">
                  <c:v>1972</c:v>
                </c:pt>
              </c:numCache>
            </c:numRef>
          </c:cat>
          <c:val>
            <c:numRef>
              <c:f>Sheet1!$Z$1:$Z$53</c:f>
              <c:numCache>
                <c:formatCode>General</c:formatCode>
                <c:ptCount val="53"/>
                <c:pt idx="0">
                  <c:v>116.97499999999999</c:v>
                </c:pt>
                <c:pt idx="1">
                  <c:v>114.907</c:v>
                </c:pt>
                <c:pt idx="2">
                  <c:v>114.59</c:v>
                </c:pt>
                <c:pt idx="3">
                  <c:v>114.18</c:v>
                </c:pt>
                <c:pt idx="4">
                  <c:v>112.928</c:v>
                </c:pt>
                <c:pt idx="5">
                  <c:v>110.889</c:v>
                </c:pt>
                <c:pt idx="6">
                  <c:v>110.84399999999999</c:v>
                </c:pt>
                <c:pt idx="7">
                  <c:v>110.816</c:v>
                </c:pt>
                <c:pt idx="8">
                  <c:v>109.944</c:v>
                </c:pt>
                <c:pt idx="9">
                  <c:v>108.113</c:v>
                </c:pt>
                <c:pt idx="10">
                  <c:v>107.36799999999999</c:v>
                </c:pt>
                <c:pt idx="11">
                  <c:v>106.474</c:v>
                </c:pt>
                <c:pt idx="12">
                  <c:v>106.449</c:v>
                </c:pt>
                <c:pt idx="13">
                  <c:v>106.304</c:v>
                </c:pt>
                <c:pt idx="14">
                  <c:v>106.249</c:v>
                </c:pt>
                <c:pt idx="15">
                  <c:v>106.215</c:v>
                </c:pt>
                <c:pt idx="16">
                  <c:v>105.93</c:v>
                </c:pt>
                <c:pt idx="17">
                  <c:v>105.527</c:v>
                </c:pt>
                <c:pt idx="18">
                  <c:v>105.30200000000001</c:v>
                </c:pt>
                <c:pt idx="19">
                  <c:v>105.251</c:v>
                </c:pt>
                <c:pt idx="20">
                  <c:v>104.72</c:v>
                </c:pt>
                <c:pt idx="21">
                  <c:v>103.871</c:v>
                </c:pt>
                <c:pt idx="22">
                  <c:v>103.809</c:v>
                </c:pt>
                <c:pt idx="23">
                  <c:v>103.197</c:v>
                </c:pt>
                <c:pt idx="24">
                  <c:v>102.63200000000001</c:v>
                </c:pt>
                <c:pt idx="25">
                  <c:v>102.502</c:v>
                </c:pt>
                <c:pt idx="26">
                  <c:v>102.286</c:v>
                </c:pt>
                <c:pt idx="27">
                  <c:v>100.401</c:v>
                </c:pt>
                <c:pt idx="28">
                  <c:v>100.032</c:v>
                </c:pt>
                <c:pt idx="29">
                  <c:v>99.612200000000001</c:v>
                </c:pt>
                <c:pt idx="30">
                  <c:v>99.303700000000006</c:v>
                </c:pt>
                <c:pt idx="31">
                  <c:v>98.075400000000002</c:v>
                </c:pt>
                <c:pt idx="32">
                  <c:v>97.680499999999995</c:v>
                </c:pt>
                <c:pt idx="33">
                  <c:v>97.288300000000007</c:v>
                </c:pt>
                <c:pt idx="34">
                  <c:v>97.143799999999999</c:v>
                </c:pt>
                <c:pt idx="35">
                  <c:v>96.950199999999995</c:v>
                </c:pt>
                <c:pt idx="36">
                  <c:v>96.822400000000002</c:v>
                </c:pt>
                <c:pt idx="37">
                  <c:v>96.7376</c:v>
                </c:pt>
                <c:pt idx="38">
                  <c:v>96.1999</c:v>
                </c:pt>
                <c:pt idx="39">
                  <c:v>93.7166</c:v>
                </c:pt>
                <c:pt idx="40">
                  <c:v>92.8964</c:v>
                </c:pt>
                <c:pt idx="41">
                  <c:v>91.281700000000001</c:v>
                </c:pt>
                <c:pt idx="42">
                  <c:v>89.856700000000004</c:v>
                </c:pt>
                <c:pt idx="43">
                  <c:v>89.855999999999995</c:v>
                </c:pt>
                <c:pt idx="44">
                  <c:v>88.706800000000001</c:v>
                </c:pt>
                <c:pt idx="45">
                  <c:v>88.454800000000006</c:v>
                </c:pt>
                <c:pt idx="46">
                  <c:v>88.106399999999994</c:v>
                </c:pt>
                <c:pt idx="47">
                  <c:v>87.052700000000002</c:v>
                </c:pt>
                <c:pt idx="48">
                  <c:v>84.311800000000005</c:v>
                </c:pt>
                <c:pt idx="49">
                  <c:v>82.052499999999995</c:v>
                </c:pt>
                <c:pt idx="50">
                  <c:v>81.464600000000004</c:v>
                </c:pt>
                <c:pt idx="51">
                  <c:v>79.104900000000001</c:v>
                </c:pt>
                <c:pt idx="52">
                  <c:v>78.620500000000007</c:v>
                </c:pt>
              </c:numCache>
            </c:numRef>
          </c:val>
        </c:ser>
        <c:axId val="111988736"/>
        <c:axId val="111990272"/>
      </c:barChart>
      <c:lineChart>
        <c:grouping val="standard"/>
        <c:ser>
          <c:idx val="1"/>
          <c:order val="1"/>
          <c:spPr>
            <a:ln>
              <a:solidFill>
                <a:prstClr val="black"/>
              </a:solidFill>
            </a:ln>
          </c:spPr>
          <c:marker>
            <c:symbol val="none"/>
          </c:marker>
          <c:cat>
            <c:numRef>
              <c:f>Sheet1!$Y$1:$Y$53</c:f>
              <c:numCache>
                <c:formatCode>General</c:formatCode>
                <c:ptCount val="53"/>
                <c:pt idx="0">
                  <c:v>1961</c:v>
                </c:pt>
                <c:pt idx="1">
                  <c:v>1988</c:v>
                </c:pt>
                <c:pt idx="2">
                  <c:v>1959</c:v>
                </c:pt>
                <c:pt idx="3">
                  <c:v>1975</c:v>
                </c:pt>
                <c:pt idx="4">
                  <c:v>1958</c:v>
                </c:pt>
                <c:pt idx="5">
                  <c:v>1970</c:v>
                </c:pt>
                <c:pt idx="6">
                  <c:v>1964</c:v>
                </c:pt>
                <c:pt idx="7">
                  <c:v>1983</c:v>
                </c:pt>
                <c:pt idx="8">
                  <c:v>1998</c:v>
                </c:pt>
                <c:pt idx="9">
                  <c:v>1990</c:v>
                </c:pt>
                <c:pt idx="10">
                  <c:v>1994</c:v>
                </c:pt>
                <c:pt idx="11">
                  <c:v>1954</c:v>
                </c:pt>
                <c:pt idx="12">
                  <c:v>1953</c:v>
                </c:pt>
                <c:pt idx="13">
                  <c:v>1956</c:v>
                </c:pt>
                <c:pt idx="14">
                  <c:v>2003</c:v>
                </c:pt>
                <c:pt idx="15">
                  <c:v>1955</c:v>
                </c:pt>
                <c:pt idx="16">
                  <c:v>1980</c:v>
                </c:pt>
                <c:pt idx="17">
                  <c:v>1976</c:v>
                </c:pt>
                <c:pt idx="18">
                  <c:v>1973</c:v>
                </c:pt>
                <c:pt idx="19">
                  <c:v>1995</c:v>
                </c:pt>
                <c:pt idx="20">
                  <c:v>1971</c:v>
                </c:pt>
                <c:pt idx="21">
                  <c:v>1978</c:v>
                </c:pt>
                <c:pt idx="22">
                  <c:v>1993</c:v>
                </c:pt>
                <c:pt idx="23">
                  <c:v>1981</c:v>
                </c:pt>
                <c:pt idx="24">
                  <c:v>1977</c:v>
                </c:pt>
                <c:pt idx="25">
                  <c:v>1997</c:v>
                </c:pt>
                <c:pt idx="26">
                  <c:v>1960</c:v>
                </c:pt>
                <c:pt idx="27">
                  <c:v>1984</c:v>
                </c:pt>
                <c:pt idx="28">
                  <c:v>1996</c:v>
                </c:pt>
                <c:pt idx="29">
                  <c:v>1967</c:v>
                </c:pt>
                <c:pt idx="30">
                  <c:v>1962</c:v>
                </c:pt>
                <c:pt idx="31">
                  <c:v>1969</c:v>
                </c:pt>
                <c:pt idx="32">
                  <c:v>1963</c:v>
                </c:pt>
                <c:pt idx="33">
                  <c:v>1957</c:v>
                </c:pt>
                <c:pt idx="34">
                  <c:v>1989</c:v>
                </c:pt>
                <c:pt idx="35">
                  <c:v>1985</c:v>
                </c:pt>
                <c:pt idx="36">
                  <c:v>1992</c:v>
                </c:pt>
                <c:pt idx="37">
                  <c:v>1974</c:v>
                </c:pt>
                <c:pt idx="38">
                  <c:v>1991</c:v>
                </c:pt>
                <c:pt idx="39">
                  <c:v>1999</c:v>
                </c:pt>
                <c:pt idx="40">
                  <c:v>1966</c:v>
                </c:pt>
                <c:pt idx="41">
                  <c:v>2001</c:v>
                </c:pt>
                <c:pt idx="42">
                  <c:v>1952</c:v>
                </c:pt>
                <c:pt idx="43">
                  <c:v>2000</c:v>
                </c:pt>
                <c:pt idx="44">
                  <c:v>1986</c:v>
                </c:pt>
                <c:pt idx="45">
                  <c:v>1982</c:v>
                </c:pt>
                <c:pt idx="46">
                  <c:v>1968</c:v>
                </c:pt>
                <c:pt idx="47">
                  <c:v>1987</c:v>
                </c:pt>
                <c:pt idx="48">
                  <c:v>1965</c:v>
                </c:pt>
                <c:pt idx="49">
                  <c:v>1979</c:v>
                </c:pt>
                <c:pt idx="50">
                  <c:v>2002</c:v>
                </c:pt>
                <c:pt idx="51">
                  <c:v>1951</c:v>
                </c:pt>
                <c:pt idx="52">
                  <c:v>1972</c:v>
                </c:pt>
              </c:numCache>
            </c:numRef>
          </c:cat>
          <c:val>
            <c:numRef>
              <c:f>Sheet1!$AA$1:$AA$53</c:f>
              <c:numCache>
                <c:formatCode>General</c:formatCode>
                <c:ptCount val="5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</c:numCache>
            </c:numRef>
          </c:val>
        </c:ser>
        <c:ser>
          <c:idx val="2"/>
          <c:order val="2"/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Sheet1!$Y$1:$Y$53</c:f>
              <c:numCache>
                <c:formatCode>General</c:formatCode>
                <c:ptCount val="53"/>
                <c:pt idx="0">
                  <c:v>1961</c:v>
                </c:pt>
                <c:pt idx="1">
                  <c:v>1988</c:v>
                </c:pt>
                <c:pt idx="2">
                  <c:v>1959</c:v>
                </c:pt>
                <c:pt idx="3">
                  <c:v>1975</c:v>
                </c:pt>
                <c:pt idx="4">
                  <c:v>1958</c:v>
                </c:pt>
                <c:pt idx="5">
                  <c:v>1970</c:v>
                </c:pt>
                <c:pt idx="6">
                  <c:v>1964</c:v>
                </c:pt>
                <c:pt idx="7">
                  <c:v>1983</c:v>
                </c:pt>
                <c:pt idx="8">
                  <c:v>1998</c:v>
                </c:pt>
                <c:pt idx="9">
                  <c:v>1990</c:v>
                </c:pt>
                <c:pt idx="10">
                  <c:v>1994</c:v>
                </c:pt>
                <c:pt idx="11">
                  <c:v>1954</c:v>
                </c:pt>
                <c:pt idx="12">
                  <c:v>1953</c:v>
                </c:pt>
                <c:pt idx="13">
                  <c:v>1956</c:v>
                </c:pt>
                <c:pt idx="14">
                  <c:v>2003</c:v>
                </c:pt>
                <c:pt idx="15">
                  <c:v>1955</c:v>
                </c:pt>
                <c:pt idx="16">
                  <c:v>1980</c:v>
                </c:pt>
                <c:pt idx="17">
                  <c:v>1976</c:v>
                </c:pt>
                <c:pt idx="18">
                  <c:v>1973</c:v>
                </c:pt>
                <c:pt idx="19">
                  <c:v>1995</c:v>
                </c:pt>
                <c:pt idx="20">
                  <c:v>1971</c:v>
                </c:pt>
                <c:pt idx="21">
                  <c:v>1978</c:v>
                </c:pt>
                <c:pt idx="22">
                  <c:v>1993</c:v>
                </c:pt>
                <c:pt idx="23">
                  <c:v>1981</c:v>
                </c:pt>
                <c:pt idx="24">
                  <c:v>1977</c:v>
                </c:pt>
                <c:pt idx="25">
                  <c:v>1997</c:v>
                </c:pt>
                <c:pt idx="26">
                  <c:v>1960</c:v>
                </c:pt>
                <c:pt idx="27">
                  <c:v>1984</c:v>
                </c:pt>
                <c:pt idx="28">
                  <c:v>1996</c:v>
                </c:pt>
                <c:pt idx="29">
                  <c:v>1967</c:v>
                </c:pt>
                <c:pt idx="30">
                  <c:v>1962</c:v>
                </c:pt>
                <c:pt idx="31">
                  <c:v>1969</c:v>
                </c:pt>
                <c:pt idx="32">
                  <c:v>1963</c:v>
                </c:pt>
                <c:pt idx="33">
                  <c:v>1957</c:v>
                </c:pt>
                <c:pt idx="34">
                  <c:v>1989</c:v>
                </c:pt>
                <c:pt idx="35">
                  <c:v>1985</c:v>
                </c:pt>
                <c:pt idx="36">
                  <c:v>1992</c:v>
                </c:pt>
                <c:pt idx="37">
                  <c:v>1974</c:v>
                </c:pt>
                <c:pt idx="38">
                  <c:v>1991</c:v>
                </c:pt>
                <c:pt idx="39">
                  <c:v>1999</c:v>
                </c:pt>
                <c:pt idx="40">
                  <c:v>1966</c:v>
                </c:pt>
                <c:pt idx="41">
                  <c:v>2001</c:v>
                </c:pt>
                <c:pt idx="42">
                  <c:v>1952</c:v>
                </c:pt>
                <c:pt idx="43">
                  <c:v>2000</c:v>
                </c:pt>
                <c:pt idx="44">
                  <c:v>1986</c:v>
                </c:pt>
                <c:pt idx="45">
                  <c:v>1982</c:v>
                </c:pt>
                <c:pt idx="46">
                  <c:v>1968</c:v>
                </c:pt>
                <c:pt idx="47">
                  <c:v>1987</c:v>
                </c:pt>
                <c:pt idx="48">
                  <c:v>1965</c:v>
                </c:pt>
                <c:pt idx="49">
                  <c:v>1979</c:v>
                </c:pt>
                <c:pt idx="50">
                  <c:v>2002</c:v>
                </c:pt>
                <c:pt idx="51">
                  <c:v>1951</c:v>
                </c:pt>
                <c:pt idx="52">
                  <c:v>1972</c:v>
                </c:pt>
              </c:numCache>
            </c:numRef>
          </c:cat>
          <c:val>
            <c:numRef>
              <c:f>Sheet1!$AB$1:$AB$53</c:f>
              <c:numCache>
                <c:formatCode>General</c:formatCode>
                <c:ptCount val="53"/>
                <c:pt idx="0">
                  <c:v>109.69</c:v>
                </c:pt>
                <c:pt idx="1">
                  <c:v>109.69</c:v>
                </c:pt>
                <c:pt idx="2">
                  <c:v>109.69</c:v>
                </c:pt>
                <c:pt idx="3">
                  <c:v>109.69</c:v>
                </c:pt>
                <c:pt idx="4">
                  <c:v>109.69</c:v>
                </c:pt>
                <c:pt idx="5">
                  <c:v>109.69</c:v>
                </c:pt>
                <c:pt idx="6">
                  <c:v>109.69</c:v>
                </c:pt>
                <c:pt idx="7">
                  <c:v>109.69</c:v>
                </c:pt>
                <c:pt idx="8">
                  <c:v>109.69</c:v>
                </c:pt>
                <c:pt idx="9">
                  <c:v>109.69</c:v>
                </c:pt>
                <c:pt idx="10">
                  <c:v>109.69</c:v>
                </c:pt>
                <c:pt idx="11">
                  <c:v>109.69</c:v>
                </c:pt>
                <c:pt idx="12">
                  <c:v>109.69</c:v>
                </c:pt>
                <c:pt idx="13">
                  <c:v>109.69</c:v>
                </c:pt>
                <c:pt idx="14">
                  <c:v>109.69</c:v>
                </c:pt>
                <c:pt idx="15">
                  <c:v>109.69</c:v>
                </c:pt>
                <c:pt idx="16">
                  <c:v>109.69</c:v>
                </c:pt>
                <c:pt idx="17">
                  <c:v>109.69</c:v>
                </c:pt>
                <c:pt idx="18">
                  <c:v>109.69</c:v>
                </c:pt>
                <c:pt idx="19">
                  <c:v>109.69</c:v>
                </c:pt>
                <c:pt idx="20">
                  <c:v>109.69</c:v>
                </c:pt>
                <c:pt idx="21">
                  <c:v>109.69</c:v>
                </c:pt>
                <c:pt idx="22">
                  <c:v>109.69</c:v>
                </c:pt>
                <c:pt idx="23">
                  <c:v>109.69</c:v>
                </c:pt>
                <c:pt idx="24">
                  <c:v>109.69</c:v>
                </c:pt>
                <c:pt idx="25">
                  <c:v>109.69</c:v>
                </c:pt>
                <c:pt idx="26">
                  <c:v>109.69</c:v>
                </c:pt>
                <c:pt idx="27">
                  <c:v>109.69</c:v>
                </c:pt>
                <c:pt idx="28">
                  <c:v>109.69</c:v>
                </c:pt>
                <c:pt idx="29">
                  <c:v>109.69</c:v>
                </c:pt>
                <c:pt idx="30">
                  <c:v>109.69</c:v>
                </c:pt>
                <c:pt idx="31">
                  <c:v>109.69</c:v>
                </c:pt>
                <c:pt idx="32">
                  <c:v>109.69</c:v>
                </c:pt>
                <c:pt idx="33">
                  <c:v>109.69</c:v>
                </c:pt>
                <c:pt idx="34">
                  <c:v>109.69</c:v>
                </c:pt>
                <c:pt idx="35">
                  <c:v>109.69</c:v>
                </c:pt>
                <c:pt idx="36">
                  <c:v>109.69</c:v>
                </c:pt>
                <c:pt idx="37">
                  <c:v>109.69</c:v>
                </c:pt>
                <c:pt idx="38">
                  <c:v>109.69</c:v>
                </c:pt>
                <c:pt idx="39">
                  <c:v>109.69</c:v>
                </c:pt>
                <c:pt idx="40">
                  <c:v>109.69</c:v>
                </c:pt>
                <c:pt idx="41">
                  <c:v>109.69</c:v>
                </c:pt>
                <c:pt idx="42">
                  <c:v>109.69</c:v>
                </c:pt>
                <c:pt idx="43">
                  <c:v>109.69</c:v>
                </c:pt>
                <c:pt idx="44">
                  <c:v>109.69</c:v>
                </c:pt>
                <c:pt idx="45">
                  <c:v>109.69</c:v>
                </c:pt>
                <c:pt idx="46">
                  <c:v>109.69</c:v>
                </c:pt>
                <c:pt idx="47">
                  <c:v>109.69</c:v>
                </c:pt>
                <c:pt idx="48">
                  <c:v>109.69</c:v>
                </c:pt>
                <c:pt idx="49">
                  <c:v>109.69</c:v>
                </c:pt>
                <c:pt idx="50">
                  <c:v>109.69</c:v>
                </c:pt>
                <c:pt idx="51">
                  <c:v>109.69</c:v>
                </c:pt>
                <c:pt idx="52">
                  <c:v>109.69</c:v>
                </c:pt>
              </c:numCache>
            </c:numRef>
          </c:val>
        </c:ser>
        <c:ser>
          <c:idx val="3"/>
          <c:order val="3"/>
          <c:spPr>
            <a:ln>
              <a:solidFill>
                <a:prstClr val="black"/>
              </a:solidFill>
              <a:prstDash val="sysDash"/>
            </a:ln>
          </c:spPr>
          <c:marker>
            <c:symbol val="none"/>
          </c:marker>
          <c:cat>
            <c:numRef>
              <c:f>Sheet1!$Y$1:$Y$53</c:f>
              <c:numCache>
                <c:formatCode>General</c:formatCode>
                <c:ptCount val="53"/>
                <c:pt idx="0">
                  <c:v>1961</c:v>
                </c:pt>
                <c:pt idx="1">
                  <c:v>1988</c:v>
                </c:pt>
                <c:pt idx="2">
                  <c:v>1959</c:v>
                </c:pt>
                <c:pt idx="3">
                  <c:v>1975</c:v>
                </c:pt>
                <c:pt idx="4">
                  <c:v>1958</c:v>
                </c:pt>
                <c:pt idx="5">
                  <c:v>1970</c:v>
                </c:pt>
                <c:pt idx="6">
                  <c:v>1964</c:v>
                </c:pt>
                <c:pt idx="7">
                  <c:v>1983</c:v>
                </c:pt>
                <c:pt idx="8">
                  <c:v>1998</c:v>
                </c:pt>
                <c:pt idx="9">
                  <c:v>1990</c:v>
                </c:pt>
                <c:pt idx="10">
                  <c:v>1994</c:v>
                </c:pt>
                <c:pt idx="11">
                  <c:v>1954</c:v>
                </c:pt>
                <c:pt idx="12">
                  <c:v>1953</c:v>
                </c:pt>
                <c:pt idx="13">
                  <c:v>1956</c:v>
                </c:pt>
                <c:pt idx="14">
                  <c:v>2003</c:v>
                </c:pt>
                <c:pt idx="15">
                  <c:v>1955</c:v>
                </c:pt>
                <c:pt idx="16">
                  <c:v>1980</c:v>
                </c:pt>
                <c:pt idx="17">
                  <c:v>1976</c:v>
                </c:pt>
                <c:pt idx="18">
                  <c:v>1973</c:v>
                </c:pt>
                <c:pt idx="19">
                  <c:v>1995</c:v>
                </c:pt>
                <c:pt idx="20">
                  <c:v>1971</c:v>
                </c:pt>
                <c:pt idx="21">
                  <c:v>1978</c:v>
                </c:pt>
                <c:pt idx="22">
                  <c:v>1993</c:v>
                </c:pt>
                <c:pt idx="23">
                  <c:v>1981</c:v>
                </c:pt>
                <c:pt idx="24">
                  <c:v>1977</c:v>
                </c:pt>
                <c:pt idx="25">
                  <c:v>1997</c:v>
                </c:pt>
                <c:pt idx="26">
                  <c:v>1960</c:v>
                </c:pt>
                <c:pt idx="27">
                  <c:v>1984</c:v>
                </c:pt>
                <c:pt idx="28">
                  <c:v>1996</c:v>
                </c:pt>
                <c:pt idx="29">
                  <c:v>1967</c:v>
                </c:pt>
                <c:pt idx="30">
                  <c:v>1962</c:v>
                </c:pt>
                <c:pt idx="31">
                  <c:v>1969</c:v>
                </c:pt>
                <c:pt idx="32">
                  <c:v>1963</c:v>
                </c:pt>
                <c:pt idx="33">
                  <c:v>1957</c:v>
                </c:pt>
                <c:pt idx="34">
                  <c:v>1989</c:v>
                </c:pt>
                <c:pt idx="35">
                  <c:v>1985</c:v>
                </c:pt>
                <c:pt idx="36">
                  <c:v>1992</c:v>
                </c:pt>
                <c:pt idx="37">
                  <c:v>1974</c:v>
                </c:pt>
                <c:pt idx="38">
                  <c:v>1991</c:v>
                </c:pt>
                <c:pt idx="39">
                  <c:v>1999</c:v>
                </c:pt>
                <c:pt idx="40">
                  <c:v>1966</c:v>
                </c:pt>
                <c:pt idx="41">
                  <c:v>2001</c:v>
                </c:pt>
                <c:pt idx="42">
                  <c:v>1952</c:v>
                </c:pt>
                <c:pt idx="43">
                  <c:v>2000</c:v>
                </c:pt>
                <c:pt idx="44">
                  <c:v>1986</c:v>
                </c:pt>
                <c:pt idx="45">
                  <c:v>1982</c:v>
                </c:pt>
                <c:pt idx="46">
                  <c:v>1968</c:v>
                </c:pt>
                <c:pt idx="47">
                  <c:v>1987</c:v>
                </c:pt>
                <c:pt idx="48">
                  <c:v>1965</c:v>
                </c:pt>
                <c:pt idx="49">
                  <c:v>1979</c:v>
                </c:pt>
                <c:pt idx="50">
                  <c:v>2002</c:v>
                </c:pt>
                <c:pt idx="51">
                  <c:v>1951</c:v>
                </c:pt>
                <c:pt idx="52">
                  <c:v>1972</c:v>
                </c:pt>
              </c:numCache>
            </c:numRef>
          </c:cat>
          <c:val>
            <c:numRef>
              <c:f>Sheet1!$AC$1:$AC$53</c:f>
              <c:numCache>
                <c:formatCode>General</c:formatCode>
                <c:ptCount val="53"/>
                <c:pt idx="0">
                  <c:v>90.31</c:v>
                </c:pt>
                <c:pt idx="1">
                  <c:v>90.31</c:v>
                </c:pt>
                <c:pt idx="2">
                  <c:v>90.31</c:v>
                </c:pt>
                <c:pt idx="3">
                  <c:v>90.31</c:v>
                </c:pt>
                <c:pt idx="4">
                  <c:v>90.31</c:v>
                </c:pt>
                <c:pt idx="5">
                  <c:v>90.31</c:v>
                </c:pt>
                <c:pt idx="6">
                  <c:v>90.31</c:v>
                </c:pt>
                <c:pt idx="7">
                  <c:v>90.31</c:v>
                </c:pt>
                <c:pt idx="8">
                  <c:v>90.31</c:v>
                </c:pt>
                <c:pt idx="9">
                  <c:v>90.31</c:v>
                </c:pt>
                <c:pt idx="10">
                  <c:v>90.31</c:v>
                </c:pt>
                <c:pt idx="11">
                  <c:v>90.31</c:v>
                </c:pt>
                <c:pt idx="12">
                  <c:v>90.31</c:v>
                </c:pt>
                <c:pt idx="13">
                  <c:v>90.31</c:v>
                </c:pt>
                <c:pt idx="14">
                  <c:v>90.31</c:v>
                </c:pt>
                <c:pt idx="15">
                  <c:v>90.31</c:v>
                </c:pt>
                <c:pt idx="16">
                  <c:v>90.31</c:v>
                </c:pt>
                <c:pt idx="17">
                  <c:v>90.31</c:v>
                </c:pt>
                <c:pt idx="18">
                  <c:v>90.31</c:v>
                </c:pt>
                <c:pt idx="19">
                  <c:v>90.31</c:v>
                </c:pt>
                <c:pt idx="20">
                  <c:v>90.31</c:v>
                </c:pt>
                <c:pt idx="21">
                  <c:v>90.31</c:v>
                </c:pt>
                <c:pt idx="22">
                  <c:v>90.31</c:v>
                </c:pt>
                <c:pt idx="23">
                  <c:v>90.31</c:v>
                </c:pt>
                <c:pt idx="24">
                  <c:v>90.31</c:v>
                </c:pt>
                <c:pt idx="25">
                  <c:v>90.31</c:v>
                </c:pt>
                <c:pt idx="26">
                  <c:v>90.31</c:v>
                </c:pt>
                <c:pt idx="27">
                  <c:v>90.31</c:v>
                </c:pt>
                <c:pt idx="28">
                  <c:v>90.31</c:v>
                </c:pt>
                <c:pt idx="29">
                  <c:v>90.31</c:v>
                </c:pt>
                <c:pt idx="30">
                  <c:v>90.31</c:v>
                </c:pt>
                <c:pt idx="31">
                  <c:v>90.31</c:v>
                </c:pt>
                <c:pt idx="32">
                  <c:v>90.31</c:v>
                </c:pt>
                <c:pt idx="33">
                  <c:v>90.31</c:v>
                </c:pt>
                <c:pt idx="34">
                  <c:v>90.31</c:v>
                </c:pt>
                <c:pt idx="35">
                  <c:v>90.31</c:v>
                </c:pt>
                <c:pt idx="36">
                  <c:v>90.31</c:v>
                </c:pt>
                <c:pt idx="37">
                  <c:v>90.31</c:v>
                </c:pt>
                <c:pt idx="38">
                  <c:v>90.31</c:v>
                </c:pt>
                <c:pt idx="39">
                  <c:v>90.31</c:v>
                </c:pt>
                <c:pt idx="40">
                  <c:v>90.31</c:v>
                </c:pt>
                <c:pt idx="41">
                  <c:v>90.31</c:v>
                </c:pt>
                <c:pt idx="42">
                  <c:v>90.31</c:v>
                </c:pt>
                <c:pt idx="43">
                  <c:v>90.31</c:v>
                </c:pt>
                <c:pt idx="44">
                  <c:v>90.31</c:v>
                </c:pt>
                <c:pt idx="45">
                  <c:v>90.31</c:v>
                </c:pt>
                <c:pt idx="46">
                  <c:v>90.31</c:v>
                </c:pt>
                <c:pt idx="47">
                  <c:v>90.31</c:v>
                </c:pt>
                <c:pt idx="48">
                  <c:v>90.31</c:v>
                </c:pt>
                <c:pt idx="49">
                  <c:v>90.31</c:v>
                </c:pt>
                <c:pt idx="50">
                  <c:v>90.31</c:v>
                </c:pt>
                <c:pt idx="51">
                  <c:v>90.31</c:v>
                </c:pt>
                <c:pt idx="52">
                  <c:v>90.31</c:v>
                </c:pt>
              </c:numCache>
            </c:numRef>
          </c:val>
        </c:ser>
        <c:marker val="1"/>
        <c:axId val="111988736"/>
        <c:axId val="111990272"/>
      </c:lineChart>
      <c:catAx>
        <c:axId val="11198873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11990272"/>
        <c:crosses val="autoZero"/>
        <c:auto val="1"/>
        <c:lblAlgn val="ctr"/>
        <c:lblOffset val="100"/>
      </c:catAx>
      <c:valAx>
        <c:axId val="111990272"/>
        <c:scaling>
          <c:orientation val="minMax"/>
          <c:max val="120"/>
          <c:min val="75"/>
        </c:scaling>
        <c:axPos val="l"/>
        <c:majorGridlines/>
        <c:numFmt formatCode="General" sourceLinked="1"/>
        <c:majorTickMark val="none"/>
        <c:tickLblPos val="nextTo"/>
        <c:crossAx val="111988736"/>
        <c:crosses val="autoZero"/>
        <c:crossBetween val="between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371474</xdr:colOff>
      <xdr:row>4</xdr:row>
      <xdr:rowOff>28574</xdr:rowOff>
    </xdr:from>
    <xdr:to>
      <xdr:col>17</xdr:col>
      <xdr:colOff>438150</xdr:colOff>
      <xdr:row>37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257173</xdr:colOff>
      <xdr:row>1</xdr:row>
      <xdr:rowOff>9523</xdr:rowOff>
    </xdr:from>
    <xdr:to>
      <xdr:col>46</xdr:col>
      <xdr:colOff>180974</xdr:colOff>
      <xdr:row>30</xdr:row>
      <xdr:rowOff>104775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6"/>
  <sheetViews>
    <sheetView tabSelected="1" topLeftCell="A60" zoomScale="75" zoomScaleNormal="75" workbookViewId="0">
      <selection activeCell="H90" sqref="F86:H90"/>
    </sheetView>
  </sheetViews>
  <sheetFormatPr defaultRowHeight="15"/>
  <sheetData>
    <row r="1" spans="1:29">
      <c r="A1">
        <v>1951</v>
      </c>
      <c r="B1">
        <v>79.104900000000001</v>
      </c>
      <c r="T1">
        <v>1972</v>
      </c>
      <c r="U1">
        <v>78.620500000000007</v>
      </c>
      <c r="V1">
        <f t="shared" ref="V1:V18" si="0">100-U1</f>
        <v>21.379499999999993</v>
      </c>
      <c r="Y1">
        <v>1961</v>
      </c>
      <c r="Z1">
        <v>116.97499999999999</v>
      </c>
      <c r="AA1">
        <f>100</f>
        <v>100</v>
      </c>
      <c r="AB1">
        <f>100+9.69</f>
        <v>109.69</v>
      </c>
      <c r="AC1">
        <f>100-9.69</f>
        <v>90.31</v>
      </c>
    </row>
    <row r="2" spans="1:29">
      <c r="A2">
        <f>A1+1</f>
        <v>1952</v>
      </c>
      <c r="B2">
        <v>89.856700000000004</v>
      </c>
      <c r="T2">
        <v>1951</v>
      </c>
      <c r="U2">
        <v>79.104900000000001</v>
      </c>
      <c r="V2">
        <f t="shared" si="0"/>
        <v>20.895099999999999</v>
      </c>
      <c r="Y2">
        <v>1988</v>
      </c>
      <c r="Z2">
        <v>114.907</v>
      </c>
      <c r="AA2">
        <f>100</f>
        <v>100</v>
      </c>
      <c r="AB2">
        <f t="shared" ref="AB2:AB53" si="1">100+9.69</f>
        <v>109.69</v>
      </c>
      <c r="AC2">
        <f t="shared" ref="AC2:AC53" si="2">100-9.69</f>
        <v>90.31</v>
      </c>
    </row>
    <row r="3" spans="1:29">
      <c r="A3">
        <f>A2+1</f>
        <v>1953</v>
      </c>
      <c r="B3">
        <v>106.449</v>
      </c>
      <c r="T3">
        <v>2002</v>
      </c>
      <c r="U3">
        <v>81.464600000000004</v>
      </c>
      <c r="V3">
        <f t="shared" si="0"/>
        <v>18.535399999999996</v>
      </c>
      <c r="Y3">
        <v>1959</v>
      </c>
      <c r="Z3">
        <v>114.59</v>
      </c>
      <c r="AA3">
        <f>100</f>
        <v>100</v>
      </c>
      <c r="AB3">
        <f t="shared" si="1"/>
        <v>109.69</v>
      </c>
      <c r="AC3">
        <f t="shared" si="2"/>
        <v>90.31</v>
      </c>
    </row>
    <row r="4" spans="1:29">
      <c r="A4">
        <f>A3+1</f>
        <v>1954</v>
      </c>
      <c r="B4">
        <v>106.474</v>
      </c>
      <c r="T4">
        <v>1979</v>
      </c>
      <c r="U4">
        <v>82.052499999999995</v>
      </c>
      <c r="V4">
        <f t="shared" si="0"/>
        <v>17.947500000000005</v>
      </c>
      <c r="Y4">
        <v>1975</v>
      </c>
      <c r="Z4">
        <v>114.18</v>
      </c>
      <c r="AA4">
        <f>100</f>
        <v>100</v>
      </c>
      <c r="AB4">
        <f t="shared" si="1"/>
        <v>109.69</v>
      </c>
      <c r="AC4">
        <f t="shared" si="2"/>
        <v>90.31</v>
      </c>
    </row>
    <row r="5" spans="1:29">
      <c r="A5">
        <f>A4+1</f>
        <v>1955</v>
      </c>
      <c r="B5">
        <v>106.215</v>
      </c>
      <c r="T5">
        <v>1965</v>
      </c>
      <c r="U5">
        <v>84.311800000000005</v>
      </c>
      <c r="V5">
        <f t="shared" si="0"/>
        <v>15.688199999999995</v>
      </c>
      <c r="Y5">
        <v>1958</v>
      </c>
      <c r="Z5">
        <v>112.928</v>
      </c>
      <c r="AA5">
        <f>100</f>
        <v>100</v>
      </c>
      <c r="AB5">
        <f t="shared" si="1"/>
        <v>109.69</v>
      </c>
      <c r="AC5">
        <f t="shared" si="2"/>
        <v>90.31</v>
      </c>
    </row>
    <row r="6" spans="1:29">
      <c r="A6">
        <f>A5+1</f>
        <v>1956</v>
      </c>
      <c r="B6">
        <v>106.304</v>
      </c>
      <c r="T6">
        <v>1987</v>
      </c>
      <c r="U6">
        <v>87.052700000000002</v>
      </c>
      <c r="V6">
        <f t="shared" si="0"/>
        <v>12.947299999999998</v>
      </c>
      <c r="Y6">
        <v>1970</v>
      </c>
      <c r="Z6">
        <v>110.889</v>
      </c>
      <c r="AA6">
        <f>100</f>
        <v>100</v>
      </c>
      <c r="AB6">
        <f t="shared" si="1"/>
        <v>109.69</v>
      </c>
      <c r="AC6">
        <f t="shared" si="2"/>
        <v>90.31</v>
      </c>
    </row>
    <row r="7" spans="1:29">
      <c r="A7">
        <f>A6+1</f>
        <v>1957</v>
      </c>
      <c r="B7">
        <v>97.288300000000007</v>
      </c>
      <c r="T7">
        <v>1968</v>
      </c>
      <c r="U7">
        <v>88.106399999999994</v>
      </c>
      <c r="V7">
        <f t="shared" si="0"/>
        <v>11.893600000000006</v>
      </c>
      <c r="Y7">
        <v>1964</v>
      </c>
      <c r="Z7">
        <v>110.84399999999999</v>
      </c>
      <c r="AA7">
        <f>100</f>
        <v>100</v>
      </c>
      <c r="AB7">
        <f t="shared" si="1"/>
        <v>109.69</v>
      </c>
      <c r="AC7">
        <f t="shared" si="2"/>
        <v>90.31</v>
      </c>
    </row>
    <row r="8" spans="1:29">
      <c r="A8">
        <f>A7+1</f>
        <v>1958</v>
      </c>
      <c r="B8">
        <v>112.928</v>
      </c>
      <c r="T8">
        <v>1982</v>
      </c>
      <c r="U8">
        <v>88.454800000000006</v>
      </c>
      <c r="V8">
        <f t="shared" si="0"/>
        <v>11.545199999999994</v>
      </c>
      <c r="Y8">
        <v>1983</v>
      </c>
      <c r="Z8">
        <v>110.816</v>
      </c>
      <c r="AA8">
        <f>100</f>
        <v>100</v>
      </c>
      <c r="AB8">
        <f t="shared" si="1"/>
        <v>109.69</v>
      </c>
      <c r="AC8">
        <f t="shared" si="2"/>
        <v>90.31</v>
      </c>
    </row>
    <row r="9" spans="1:29">
      <c r="A9">
        <f>A8+1</f>
        <v>1959</v>
      </c>
      <c r="B9">
        <v>114.59</v>
      </c>
      <c r="T9">
        <v>1986</v>
      </c>
      <c r="U9">
        <v>88.706800000000001</v>
      </c>
      <c r="V9">
        <f t="shared" si="0"/>
        <v>11.293199999999999</v>
      </c>
      <c r="Y9">
        <v>1998</v>
      </c>
      <c r="Z9">
        <v>109.944</v>
      </c>
      <c r="AA9">
        <f>100</f>
        <v>100</v>
      </c>
      <c r="AB9">
        <f t="shared" si="1"/>
        <v>109.69</v>
      </c>
      <c r="AC9">
        <f t="shared" si="2"/>
        <v>90.31</v>
      </c>
    </row>
    <row r="10" spans="1:29">
      <c r="A10">
        <f>A9+1</f>
        <v>1960</v>
      </c>
      <c r="B10">
        <v>102.286</v>
      </c>
      <c r="T10">
        <v>2000</v>
      </c>
      <c r="U10">
        <v>89.855999999999995</v>
      </c>
      <c r="V10">
        <f t="shared" si="0"/>
        <v>10.144000000000005</v>
      </c>
      <c r="Y10">
        <v>1990</v>
      </c>
      <c r="Z10">
        <v>108.113</v>
      </c>
      <c r="AA10">
        <f>100</f>
        <v>100</v>
      </c>
      <c r="AB10">
        <f t="shared" si="1"/>
        <v>109.69</v>
      </c>
      <c r="AC10">
        <f t="shared" si="2"/>
        <v>90.31</v>
      </c>
    </row>
    <row r="11" spans="1:29">
      <c r="A11">
        <f>A10+1</f>
        <v>1961</v>
      </c>
      <c r="B11">
        <v>116.97499999999999</v>
      </c>
      <c r="T11">
        <v>1952</v>
      </c>
      <c r="U11">
        <v>89.856700000000004</v>
      </c>
      <c r="V11">
        <f t="shared" si="0"/>
        <v>10.143299999999996</v>
      </c>
      <c r="Y11">
        <v>1994</v>
      </c>
      <c r="Z11">
        <v>107.36799999999999</v>
      </c>
      <c r="AA11">
        <f>100</f>
        <v>100</v>
      </c>
      <c r="AB11">
        <f t="shared" si="1"/>
        <v>109.69</v>
      </c>
      <c r="AC11">
        <f t="shared" si="2"/>
        <v>90.31</v>
      </c>
    </row>
    <row r="12" spans="1:29">
      <c r="A12">
        <f>A11+1</f>
        <v>1962</v>
      </c>
      <c r="B12">
        <v>99.303700000000006</v>
      </c>
      <c r="T12">
        <v>2001</v>
      </c>
      <c r="U12">
        <v>91.281700000000001</v>
      </c>
      <c r="V12">
        <f t="shared" si="0"/>
        <v>8.7182999999999993</v>
      </c>
      <c r="Y12">
        <v>1954</v>
      </c>
      <c r="Z12">
        <v>106.474</v>
      </c>
      <c r="AA12">
        <f>100</f>
        <v>100</v>
      </c>
      <c r="AB12">
        <f t="shared" si="1"/>
        <v>109.69</v>
      </c>
      <c r="AC12">
        <f t="shared" si="2"/>
        <v>90.31</v>
      </c>
    </row>
    <row r="13" spans="1:29">
      <c r="A13">
        <f>A12+1</f>
        <v>1963</v>
      </c>
      <c r="B13">
        <v>97.680499999999995</v>
      </c>
      <c r="T13">
        <v>1966</v>
      </c>
      <c r="U13">
        <v>92.8964</v>
      </c>
      <c r="V13">
        <f t="shared" si="0"/>
        <v>7.1036000000000001</v>
      </c>
      <c r="Y13">
        <v>1953</v>
      </c>
      <c r="Z13">
        <v>106.449</v>
      </c>
      <c r="AA13">
        <f>100</f>
        <v>100</v>
      </c>
      <c r="AB13">
        <f t="shared" si="1"/>
        <v>109.69</v>
      </c>
      <c r="AC13">
        <f t="shared" si="2"/>
        <v>90.31</v>
      </c>
    </row>
    <row r="14" spans="1:29">
      <c r="A14">
        <f>A13+1</f>
        <v>1964</v>
      </c>
      <c r="B14">
        <v>110.84399999999999</v>
      </c>
      <c r="T14">
        <v>1999</v>
      </c>
      <c r="U14">
        <v>93.7166</v>
      </c>
      <c r="V14">
        <f t="shared" si="0"/>
        <v>6.2834000000000003</v>
      </c>
      <c r="Y14">
        <v>1956</v>
      </c>
      <c r="Z14">
        <v>106.304</v>
      </c>
      <c r="AA14">
        <f>100</f>
        <v>100</v>
      </c>
      <c r="AB14">
        <f t="shared" si="1"/>
        <v>109.69</v>
      </c>
      <c r="AC14">
        <f t="shared" si="2"/>
        <v>90.31</v>
      </c>
    </row>
    <row r="15" spans="1:29">
      <c r="A15">
        <f>A14+1</f>
        <v>1965</v>
      </c>
      <c r="B15">
        <v>84.311800000000005</v>
      </c>
      <c r="T15">
        <v>1991</v>
      </c>
      <c r="U15">
        <v>96.1999</v>
      </c>
      <c r="V15">
        <f t="shared" si="0"/>
        <v>3.8001000000000005</v>
      </c>
      <c r="Y15">
        <v>2003</v>
      </c>
      <c r="Z15">
        <v>106.249</v>
      </c>
      <c r="AA15">
        <f>100</f>
        <v>100</v>
      </c>
      <c r="AB15">
        <f t="shared" si="1"/>
        <v>109.69</v>
      </c>
      <c r="AC15">
        <f t="shared" si="2"/>
        <v>90.31</v>
      </c>
    </row>
    <row r="16" spans="1:29">
      <c r="A16">
        <f>A15+1</f>
        <v>1966</v>
      </c>
      <c r="B16">
        <v>92.8964</v>
      </c>
      <c r="T16">
        <v>1974</v>
      </c>
      <c r="U16">
        <v>96.7376</v>
      </c>
      <c r="V16">
        <f t="shared" si="0"/>
        <v>3.2623999999999995</v>
      </c>
      <c r="Y16">
        <v>1955</v>
      </c>
      <c r="Z16">
        <v>106.215</v>
      </c>
      <c r="AA16">
        <f>100</f>
        <v>100</v>
      </c>
      <c r="AB16">
        <f t="shared" si="1"/>
        <v>109.69</v>
      </c>
      <c r="AC16">
        <f t="shared" si="2"/>
        <v>90.31</v>
      </c>
    </row>
    <row r="17" spans="1:29">
      <c r="A17">
        <f>A16+1</f>
        <v>1967</v>
      </c>
      <c r="B17">
        <v>99.612200000000001</v>
      </c>
      <c r="T17">
        <v>1992</v>
      </c>
      <c r="U17">
        <v>96.822400000000002</v>
      </c>
      <c r="V17">
        <f t="shared" si="0"/>
        <v>3.1775999999999982</v>
      </c>
      <c r="Y17">
        <v>1980</v>
      </c>
      <c r="Z17">
        <v>105.93</v>
      </c>
      <c r="AA17">
        <f>100</f>
        <v>100</v>
      </c>
      <c r="AB17">
        <f t="shared" si="1"/>
        <v>109.69</v>
      </c>
      <c r="AC17">
        <f t="shared" si="2"/>
        <v>90.31</v>
      </c>
    </row>
    <row r="18" spans="1:29">
      <c r="A18">
        <f>A17+1</f>
        <v>1968</v>
      </c>
      <c r="B18">
        <v>88.106399999999994</v>
      </c>
      <c r="T18">
        <v>1985</v>
      </c>
      <c r="U18">
        <v>96.950199999999995</v>
      </c>
      <c r="V18">
        <f t="shared" si="0"/>
        <v>3.0498000000000047</v>
      </c>
      <c r="Y18">
        <v>1976</v>
      </c>
      <c r="Z18">
        <v>105.527</v>
      </c>
      <c r="AA18">
        <f>100</f>
        <v>100</v>
      </c>
      <c r="AB18">
        <f t="shared" si="1"/>
        <v>109.69</v>
      </c>
      <c r="AC18">
        <f t="shared" si="2"/>
        <v>90.31</v>
      </c>
    </row>
    <row r="19" spans="1:29">
      <c r="A19">
        <f>A18+1</f>
        <v>1969</v>
      </c>
      <c r="B19">
        <v>98.075400000000002</v>
      </c>
      <c r="T19">
        <v>1989</v>
      </c>
      <c r="U19">
        <v>97.143799999999999</v>
      </c>
      <c r="V19">
        <f>100-U19</f>
        <v>2.8562000000000012</v>
      </c>
      <c r="Y19">
        <v>1973</v>
      </c>
      <c r="Z19">
        <v>105.30200000000001</v>
      </c>
      <c r="AA19">
        <f>100</f>
        <v>100</v>
      </c>
      <c r="AB19">
        <f t="shared" si="1"/>
        <v>109.69</v>
      </c>
      <c r="AC19">
        <f t="shared" si="2"/>
        <v>90.31</v>
      </c>
    </row>
    <row r="20" spans="1:29">
      <c r="A20">
        <f>A19+1</f>
        <v>1970</v>
      </c>
      <c r="B20">
        <v>110.889</v>
      </c>
      <c r="T20">
        <v>1957</v>
      </c>
      <c r="U20">
        <v>97.288300000000007</v>
      </c>
      <c r="V20">
        <f t="shared" ref="V20:V53" si="3">100-U20</f>
        <v>2.7116999999999933</v>
      </c>
      <c r="Y20">
        <v>1995</v>
      </c>
      <c r="Z20">
        <v>105.251</v>
      </c>
      <c r="AA20">
        <f>100</f>
        <v>100</v>
      </c>
      <c r="AB20">
        <f t="shared" si="1"/>
        <v>109.69</v>
      </c>
      <c r="AC20">
        <f t="shared" si="2"/>
        <v>90.31</v>
      </c>
    </row>
    <row r="21" spans="1:29">
      <c r="A21">
        <f>A20+1</f>
        <v>1971</v>
      </c>
      <c r="B21">
        <v>104.72</v>
      </c>
      <c r="T21">
        <v>1963</v>
      </c>
      <c r="U21">
        <v>97.680499999999995</v>
      </c>
      <c r="V21">
        <f t="shared" si="3"/>
        <v>2.319500000000005</v>
      </c>
      <c r="Y21">
        <v>1971</v>
      </c>
      <c r="Z21">
        <v>104.72</v>
      </c>
      <c r="AA21">
        <f>100</f>
        <v>100</v>
      </c>
      <c r="AB21">
        <f t="shared" si="1"/>
        <v>109.69</v>
      </c>
      <c r="AC21">
        <f t="shared" si="2"/>
        <v>90.31</v>
      </c>
    </row>
    <row r="22" spans="1:29">
      <c r="A22">
        <f>A21+1</f>
        <v>1972</v>
      </c>
      <c r="B22">
        <v>78.620500000000007</v>
      </c>
      <c r="T22">
        <v>1969</v>
      </c>
      <c r="U22">
        <v>98.075400000000002</v>
      </c>
      <c r="V22">
        <f t="shared" si="3"/>
        <v>1.9245999999999981</v>
      </c>
      <c r="Y22">
        <v>1978</v>
      </c>
      <c r="Z22">
        <v>103.871</v>
      </c>
      <c r="AA22">
        <f>100</f>
        <v>100</v>
      </c>
      <c r="AB22">
        <f t="shared" si="1"/>
        <v>109.69</v>
      </c>
      <c r="AC22">
        <f t="shared" si="2"/>
        <v>90.31</v>
      </c>
    </row>
    <row r="23" spans="1:29">
      <c r="A23">
        <f>A22+1</f>
        <v>1973</v>
      </c>
      <c r="B23">
        <v>105.30200000000001</v>
      </c>
      <c r="T23">
        <v>1962</v>
      </c>
      <c r="U23">
        <v>99.303700000000006</v>
      </c>
      <c r="V23">
        <f t="shared" si="3"/>
        <v>0.6962999999999937</v>
      </c>
      <c r="Y23">
        <v>1993</v>
      </c>
      <c r="Z23">
        <v>103.809</v>
      </c>
      <c r="AA23">
        <f>100</f>
        <v>100</v>
      </c>
      <c r="AB23">
        <f t="shared" si="1"/>
        <v>109.69</v>
      </c>
      <c r="AC23">
        <f t="shared" si="2"/>
        <v>90.31</v>
      </c>
    </row>
    <row r="24" spans="1:29">
      <c r="A24">
        <f>A23+1</f>
        <v>1974</v>
      </c>
      <c r="B24">
        <v>96.7376</v>
      </c>
      <c r="T24">
        <v>1967</v>
      </c>
      <c r="U24">
        <v>99.612200000000001</v>
      </c>
      <c r="V24">
        <f t="shared" si="3"/>
        <v>0.38779999999999859</v>
      </c>
      <c r="Y24">
        <v>1981</v>
      </c>
      <c r="Z24">
        <v>103.197</v>
      </c>
      <c r="AA24">
        <f>100</f>
        <v>100</v>
      </c>
      <c r="AB24">
        <f t="shared" si="1"/>
        <v>109.69</v>
      </c>
      <c r="AC24">
        <f t="shared" si="2"/>
        <v>90.31</v>
      </c>
    </row>
    <row r="25" spans="1:29">
      <c r="A25">
        <f>A24+1</f>
        <v>1975</v>
      </c>
      <c r="B25">
        <v>114.18</v>
      </c>
      <c r="T25">
        <v>1996</v>
      </c>
      <c r="U25">
        <v>100.032</v>
      </c>
      <c r="V25">
        <f t="shared" si="3"/>
        <v>-3.1999999999996476E-2</v>
      </c>
      <c r="Y25">
        <v>1977</v>
      </c>
      <c r="Z25">
        <v>102.63200000000001</v>
      </c>
      <c r="AA25">
        <f>100</f>
        <v>100</v>
      </c>
      <c r="AB25">
        <f t="shared" si="1"/>
        <v>109.69</v>
      </c>
      <c r="AC25">
        <f t="shared" si="2"/>
        <v>90.31</v>
      </c>
    </row>
    <row r="26" spans="1:29">
      <c r="A26">
        <f>A25+1</f>
        <v>1976</v>
      </c>
      <c r="B26">
        <v>105.527</v>
      </c>
      <c r="T26">
        <v>1984</v>
      </c>
      <c r="U26">
        <v>100.401</v>
      </c>
      <c r="V26">
        <f t="shared" si="3"/>
        <v>-0.40099999999999625</v>
      </c>
      <c r="Y26">
        <v>1997</v>
      </c>
      <c r="Z26">
        <v>102.502</v>
      </c>
      <c r="AA26">
        <f>100</f>
        <v>100</v>
      </c>
      <c r="AB26">
        <f t="shared" si="1"/>
        <v>109.69</v>
      </c>
      <c r="AC26">
        <f t="shared" si="2"/>
        <v>90.31</v>
      </c>
    </row>
    <row r="27" spans="1:29">
      <c r="A27">
        <f>A26+1</f>
        <v>1977</v>
      </c>
      <c r="B27">
        <v>102.63200000000001</v>
      </c>
      <c r="T27">
        <v>1960</v>
      </c>
      <c r="U27">
        <v>102.286</v>
      </c>
      <c r="V27">
        <f t="shared" si="3"/>
        <v>-2.2860000000000014</v>
      </c>
      <c r="Y27">
        <v>1960</v>
      </c>
      <c r="Z27">
        <v>102.286</v>
      </c>
      <c r="AA27">
        <f>100</f>
        <v>100</v>
      </c>
      <c r="AB27">
        <f t="shared" si="1"/>
        <v>109.69</v>
      </c>
      <c r="AC27">
        <f t="shared" si="2"/>
        <v>90.31</v>
      </c>
    </row>
    <row r="28" spans="1:29">
      <c r="A28">
        <f>A27+1</f>
        <v>1978</v>
      </c>
      <c r="B28">
        <v>103.871</v>
      </c>
      <c r="T28">
        <v>1997</v>
      </c>
      <c r="U28">
        <v>102.502</v>
      </c>
      <c r="V28">
        <f t="shared" si="3"/>
        <v>-2.5019999999999953</v>
      </c>
      <c r="Y28">
        <v>1984</v>
      </c>
      <c r="Z28">
        <v>100.401</v>
      </c>
      <c r="AA28">
        <f>100</f>
        <v>100</v>
      </c>
      <c r="AB28">
        <f t="shared" si="1"/>
        <v>109.69</v>
      </c>
      <c r="AC28">
        <f t="shared" si="2"/>
        <v>90.31</v>
      </c>
    </row>
    <row r="29" spans="1:29">
      <c r="A29">
        <f>A28+1</f>
        <v>1979</v>
      </c>
      <c r="B29">
        <v>82.052499999999995</v>
      </c>
      <c r="T29">
        <v>1977</v>
      </c>
      <c r="U29">
        <v>102.63200000000001</v>
      </c>
      <c r="V29">
        <f t="shared" si="3"/>
        <v>-2.632000000000005</v>
      </c>
      <c r="Y29">
        <v>1996</v>
      </c>
      <c r="Z29">
        <v>100.032</v>
      </c>
      <c r="AA29">
        <f>100</f>
        <v>100</v>
      </c>
      <c r="AB29">
        <f t="shared" si="1"/>
        <v>109.69</v>
      </c>
      <c r="AC29">
        <f t="shared" si="2"/>
        <v>90.31</v>
      </c>
    </row>
    <row r="30" spans="1:29">
      <c r="A30">
        <f>A29+1</f>
        <v>1980</v>
      </c>
      <c r="B30">
        <v>105.93</v>
      </c>
      <c r="T30">
        <v>1981</v>
      </c>
      <c r="U30">
        <v>103.197</v>
      </c>
      <c r="V30">
        <f t="shared" si="3"/>
        <v>-3.1970000000000027</v>
      </c>
      <c r="Y30">
        <v>1967</v>
      </c>
      <c r="Z30">
        <v>99.612200000000001</v>
      </c>
      <c r="AA30">
        <f>100</f>
        <v>100</v>
      </c>
      <c r="AB30">
        <f t="shared" si="1"/>
        <v>109.69</v>
      </c>
      <c r="AC30">
        <f t="shared" si="2"/>
        <v>90.31</v>
      </c>
    </row>
    <row r="31" spans="1:29">
      <c r="A31">
        <f>A30+1</f>
        <v>1981</v>
      </c>
      <c r="B31">
        <v>103.197</v>
      </c>
      <c r="T31">
        <v>1993</v>
      </c>
      <c r="U31">
        <v>103.809</v>
      </c>
      <c r="V31">
        <f t="shared" si="3"/>
        <v>-3.8089999999999975</v>
      </c>
      <c r="Y31">
        <v>1962</v>
      </c>
      <c r="Z31">
        <v>99.303700000000006</v>
      </c>
      <c r="AA31">
        <f>100</f>
        <v>100</v>
      </c>
      <c r="AB31">
        <f t="shared" si="1"/>
        <v>109.69</v>
      </c>
      <c r="AC31">
        <f t="shared" si="2"/>
        <v>90.31</v>
      </c>
    </row>
    <row r="32" spans="1:29">
      <c r="A32">
        <f>A31+1</f>
        <v>1982</v>
      </c>
      <c r="B32">
        <v>88.454800000000006</v>
      </c>
      <c r="T32">
        <v>1978</v>
      </c>
      <c r="U32">
        <v>103.871</v>
      </c>
      <c r="V32">
        <f t="shared" si="3"/>
        <v>-3.8709999999999951</v>
      </c>
      <c r="Y32">
        <v>1969</v>
      </c>
      <c r="Z32">
        <v>98.075400000000002</v>
      </c>
      <c r="AA32">
        <f>100</f>
        <v>100</v>
      </c>
      <c r="AB32">
        <f t="shared" si="1"/>
        <v>109.69</v>
      </c>
      <c r="AC32">
        <f t="shared" si="2"/>
        <v>90.31</v>
      </c>
    </row>
    <row r="33" spans="1:29">
      <c r="A33">
        <f>A32+1</f>
        <v>1983</v>
      </c>
      <c r="B33">
        <v>110.816</v>
      </c>
      <c r="T33">
        <v>1971</v>
      </c>
      <c r="U33">
        <v>104.72</v>
      </c>
      <c r="V33">
        <f t="shared" si="3"/>
        <v>-4.7199999999999989</v>
      </c>
      <c r="Y33">
        <v>1963</v>
      </c>
      <c r="Z33">
        <v>97.680499999999995</v>
      </c>
      <c r="AA33">
        <f>100</f>
        <v>100</v>
      </c>
      <c r="AB33">
        <f t="shared" si="1"/>
        <v>109.69</v>
      </c>
      <c r="AC33">
        <f t="shared" si="2"/>
        <v>90.31</v>
      </c>
    </row>
    <row r="34" spans="1:29">
      <c r="A34">
        <f>A33+1</f>
        <v>1984</v>
      </c>
      <c r="B34">
        <v>100.401</v>
      </c>
      <c r="T34">
        <v>1995</v>
      </c>
      <c r="U34">
        <v>105.251</v>
      </c>
      <c r="V34">
        <f t="shared" si="3"/>
        <v>-5.2510000000000048</v>
      </c>
      <c r="Y34">
        <v>1957</v>
      </c>
      <c r="Z34">
        <v>97.288300000000007</v>
      </c>
      <c r="AA34">
        <f>100</f>
        <v>100</v>
      </c>
      <c r="AB34">
        <f t="shared" si="1"/>
        <v>109.69</v>
      </c>
      <c r="AC34">
        <f t="shared" si="2"/>
        <v>90.31</v>
      </c>
    </row>
    <row r="35" spans="1:29">
      <c r="A35">
        <f>A34+1</f>
        <v>1985</v>
      </c>
      <c r="B35">
        <v>96.950199999999995</v>
      </c>
      <c r="T35">
        <v>1973</v>
      </c>
      <c r="U35">
        <v>105.30200000000001</v>
      </c>
      <c r="V35">
        <f t="shared" si="3"/>
        <v>-5.3020000000000067</v>
      </c>
      <c r="Y35">
        <v>1989</v>
      </c>
      <c r="Z35">
        <v>97.143799999999999</v>
      </c>
      <c r="AA35">
        <f>100</f>
        <v>100</v>
      </c>
      <c r="AB35">
        <f t="shared" si="1"/>
        <v>109.69</v>
      </c>
      <c r="AC35">
        <f t="shared" si="2"/>
        <v>90.31</v>
      </c>
    </row>
    <row r="36" spans="1:29">
      <c r="A36">
        <f>A35+1</f>
        <v>1986</v>
      </c>
      <c r="B36">
        <v>88.706800000000001</v>
      </c>
      <c r="T36">
        <v>1976</v>
      </c>
      <c r="U36">
        <v>105.527</v>
      </c>
      <c r="V36">
        <f t="shared" si="3"/>
        <v>-5.527000000000001</v>
      </c>
      <c r="Y36">
        <v>1985</v>
      </c>
      <c r="Z36">
        <v>96.950199999999995</v>
      </c>
      <c r="AA36">
        <f>100</f>
        <v>100</v>
      </c>
      <c r="AB36">
        <f t="shared" si="1"/>
        <v>109.69</v>
      </c>
      <c r="AC36">
        <f t="shared" si="2"/>
        <v>90.31</v>
      </c>
    </row>
    <row r="37" spans="1:29">
      <c r="A37">
        <f>A36+1</f>
        <v>1987</v>
      </c>
      <c r="B37">
        <v>87.052700000000002</v>
      </c>
      <c r="T37">
        <v>1980</v>
      </c>
      <c r="U37">
        <v>105.93</v>
      </c>
      <c r="V37">
        <f t="shared" si="3"/>
        <v>-5.9300000000000068</v>
      </c>
      <c r="Y37">
        <v>1992</v>
      </c>
      <c r="Z37">
        <v>96.822400000000002</v>
      </c>
      <c r="AA37">
        <f>100</f>
        <v>100</v>
      </c>
      <c r="AB37">
        <f t="shared" si="1"/>
        <v>109.69</v>
      </c>
      <c r="AC37">
        <f t="shared" si="2"/>
        <v>90.31</v>
      </c>
    </row>
    <row r="38" spans="1:29">
      <c r="A38">
        <f>A37+1</f>
        <v>1988</v>
      </c>
      <c r="B38">
        <v>114.907</v>
      </c>
      <c r="T38">
        <v>1955</v>
      </c>
      <c r="U38">
        <v>106.215</v>
      </c>
      <c r="V38">
        <f t="shared" si="3"/>
        <v>-6.2150000000000034</v>
      </c>
      <c r="Y38">
        <v>1974</v>
      </c>
      <c r="Z38">
        <v>96.7376</v>
      </c>
      <c r="AA38">
        <f>100</f>
        <v>100</v>
      </c>
      <c r="AB38">
        <f t="shared" si="1"/>
        <v>109.69</v>
      </c>
      <c r="AC38">
        <f t="shared" si="2"/>
        <v>90.31</v>
      </c>
    </row>
    <row r="39" spans="1:29">
      <c r="A39">
        <f>A38+1</f>
        <v>1989</v>
      </c>
      <c r="B39">
        <v>97.143799999999999</v>
      </c>
      <c r="T39">
        <v>2003</v>
      </c>
      <c r="U39">
        <v>106.249</v>
      </c>
      <c r="V39">
        <f t="shared" si="3"/>
        <v>-6.2489999999999952</v>
      </c>
      <c r="Y39">
        <v>1991</v>
      </c>
      <c r="Z39">
        <v>96.1999</v>
      </c>
      <c r="AA39">
        <f>100</f>
        <v>100</v>
      </c>
      <c r="AB39">
        <f t="shared" si="1"/>
        <v>109.69</v>
      </c>
      <c r="AC39">
        <f t="shared" si="2"/>
        <v>90.31</v>
      </c>
    </row>
    <row r="40" spans="1:29">
      <c r="A40">
        <f>A39+1</f>
        <v>1990</v>
      </c>
      <c r="B40">
        <v>108.113</v>
      </c>
      <c r="T40">
        <v>1956</v>
      </c>
      <c r="U40">
        <v>106.304</v>
      </c>
      <c r="V40">
        <f t="shared" si="3"/>
        <v>-6.304000000000002</v>
      </c>
      <c r="Y40">
        <v>1999</v>
      </c>
      <c r="Z40">
        <v>93.7166</v>
      </c>
      <c r="AA40">
        <f>100</f>
        <v>100</v>
      </c>
      <c r="AB40">
        <f t="shared" si="1"/>
        <v>109.69</v>
      </c>
      <c r="AC40">
        <f t="shared" si="2"/>
        <v>90.31</v>
      </c>
    </row>
    <row r="41" spans="1:29">
      <c r="A41">
        <f>A40+1</f>
        <v>1991</v>
      </c>
      <c r="B41">
        <v>96.1999</v>
      </c>
      <c r="T41">
        <v>1953</v>
      </c>
      <c r="U41">
        <v>106.449</v>
      </c>
      <c r="V41">
        <f t="shared" si="3"/>
        <v>-6.4489999999999981</v>
      </c>
      <c r="Y41">
        <v>1966</v>
      </c>
      <c r="Z41">
        <v>92.8964</v>
      </c>
      <c r="AA41">
        <f>100</f>
        <v>100</v>
      </c>
      <c r="AB41">
        <f t="shared" si="1"/>
        <v>109.69</v>
      </c>
      <c r="AC41">
        <f t="shared" si="2"/>
        <v>90.31</v>
      </c>
    </row>
    <row r="42" spans="1:29">
      <c r="A42">
        <f>A41+1</f>
        <v>1992</v>
      </c>
      <c r="B42">
        <v>96.822400000000002</v>
      </c>
      <c r="T42">
        <v>1954</v>
      </c>
      <c r="U42">
        <v>106.474</v>
      </c>
      <c r="V42">
        <f t="shared" si="3"/>
        <v>-6.4740000000000038</v>
      </c>
      <c r="Y42">
        <v>2001</v>
      </c>
      <c r="Z42">
        <v>91.281700000000001</v>
      </c>
      <c r="AA42">
        <f>100</f>
        <v>100</v>
      </c>
      <c r="AB42">
        <f t="shared" si="1"/>
        <v>109.69</v>
      </c>
      <c r="AC42">
        <f t="shared" si="2"/>
        <v>90.31</v>
      </c>
    </row>
    <row r="43" spans="1:29">
      <c r="A43">
        <f>A42+1</f>
        <v>1993</v>
      </c>
      <c r="B43">
        <v>103.809</v>
      </c>
      <c r="T43">
        <v>1994</v>
      </c>
      <c r="U43">
        <v>107.36799999999999</v>
      </c>
      <c r="V43">
        <f t="shared" si="3"/>
        <v>-7.367999999999995</v>
      </c>
      <c r="Y43">
        <v>1952</v>
      </c>
      <c r="Z43">
        <v>89.856700000000004</v>
      </c>
      <c r="AA43">
        <f>100</f>
        <v>100</v>
      </c>
      <c r="AB43">
        <f t="shared" si="1"/>
        <v>109.69</v>
      </c>
      <c r="AC43">
        <f t="shared" si="2"/>
        <v>90.31</v>
      </c>
    </row>
    <row r="44" spans="1:29">
      <c r="A44">
        <f>A43+1</f>
        <v>1994</v>
      </c>
      <c r="B44">
        <v>107.36799999999999</v>
      </c>
      <c r="T44">
        <v>1990</v>
      </c>
      <c r="U44">
        <v>108.113</v>
      </c>
      <c r="V44">
        <f t="shared" si="3"/>
        <v>-8.1129999999999995</v>
      </c>
      <c r="Y44">
        <v>2000</v>
      </c>
      <c r="Z44">
        <v>89.855999999999995</v>
      </c>
      <c r="AA44">
        <f>100</f>
        <v>100</v>
      </c>
      <c r="AB44">
        <f t="shared" si="1"/>
        <v>109.69</v>
      </c>
      <c r="AC44">
        <f t="shared" si="2"/>
        <v>90.31</v>
      </c>
    </row>
    <row r="45" spans="1:29">
      <c r="A45">
        <f>A44+1</f>
        <v>1995</v>
      </c>
      <c r="B45">
        <v>105.251</v>
      </c>
      <c r="T45">
        <v>1998</v>
      </c>
      <c r="U45">
        <v>109.944</v>
      </c>
      <c r="V45">
        <f t="shared" si="3"/>
        <v>-9.9440000000000026</v>
      </c>
      <c r="Y45">
        <v>1986</v>
      </c>
      <c r="Z45">
        <v>88.706800000000001</v>
      </c>
      <c r="AA45">
        <f>100</f>
        <v>100</v>
      </c>
      <c r="AB45">
        <f t="shared" si="1"/>
        <v>109.69</v>
      </c>
      <c r="AC45">
        <f t="shared" si="2"/>
        <v>90.31</v>
      </c>
    </row>
    <row r="46" spans="1:29">
      <c r="A46">
        <f>A45+1</f>
        <v>1996</v>
      </c>
      <c r="B46">
        <v>100.032</v>
      </c>
      <c r="T46">
        <v>1983</v>
      </c>
      <c r="U46">
        <v>110.816</v>
      </c>
      <c r="V46">
        <f t="shared" si="3"/>
        <v>-10.816000000000003</v>
      </c>
      <c r="Y46">
        <v>1982</v>
      </c>
      <c r="Z46">
        <v>88.454800000000006</v>
      </c>
      <c r="AA46">
        <f>100</f>
        <v>100</v>
      </c>
      <c r="AB46">
        <f t="shared" si="1"/>
        <v>109.69</v>
      </c>
      <c r="AC46">
        <f t="shared" si="2"/>
        <v>90.31</v>
      </c>
    </row>
    <row r="47" spans="1:29">
      <c r="A47">
        <f>A46+1</f>
        <v>1997</v>
      </c>
      <c r="B47">
        <v>102.502</v>
      </c>
      <c r="T47">
        <v>1964</v>
      </c>
      <c r="U47">
        <v>110.84399999999999</v>
      </c>
      <c r="V47">
        <f t="shared" si="3"/>
        <v>-10.843999999999994</v>
      </c>
      <c r="Y47">
        <v>1968</v>
      </c>
      <c r="Z47">
        <v>88.106399999999994</v>
      </c>
      <c r="AA47">
        <f>100</f>
        <v>100</v>
      </c>
      <c r="AB47">
        <f t="shared" si="1"/>
        <v>109.69</v>
      </c>
      <c r="AC47">
        <f t="shared" si="2"/>
        <v>90.31</v>
      </c>
    </row>
    <row r="48" spans="1:29">
      <c r="A48">
        <f>A47+1</f>
        <v>1998</v>
      </c>
      <c r="B48">
        <v>109.944</v>
      </c>
      <c r="T48">
        <v>1970</v>
      </c>
      <c r="U48">
        <v>110.889</v>
      </c>
      <c r="V48">
        <f t="shared" si="3"/>
        <v>-10.888999999999996</v>
      </c>
      <c r="Y48">
        <v>1987</v>
      </c>
      <c r="Z48">
        <v>87.052700000000002</v>
      </c>
      <c r="AA48">
        <f>100</f>
        <v>100</v>
      </c>
      <c r="AB48">
        <f t="shared" si="1"/>
        <v>109.69</v>
      </c>
      <c r="AC48">
        <f t="shared" si="2"/>
        <v>90.31</v>
      </c>
    </row>
    <row r="49" spans="1:29">
      <c r="A49">
        <f>A48+1</f>
        <v>1999</v>
      </c>
      <c r="B49">
        <v>93.7166</v>
      </c>
      <c r="T49">
        <v>1958</v>
      </c>
      <c r="U49">
        <v>112.928</v>
      </c>
      <c r="V49">
        <f t="shared" si="3"/>
        <v>-12.927999999999997</v>
      </c>
      <c r="Y49">
        <v>1965</v>
      </c>
      <c r="Z49">
        <v>84.311800000000005</v>
      </c>
      <c r="AA49">
        <f>100</f>
        <v>100</v>
      </c>
      <c r="AB49">
        <f t="shared" si="1"/>
        <v>109.69</v>
      </c>
      <c r="AC49">
        <f t="shared" si="2"/>
        <v>90.31</v>
      </c>
    </row>
    <row r="50" spans="1:29">
      <c r="A50">
        <f>A49+1</f>
        <v>2000</v>
      </c>
      <c r="B50">
        <v>89.855999999999995</v>
      </c>
      <c r="T50">
        <v>1975</v>
      </c>
      <c r="U50">
        <v>114.18</v>
      </c>
      <c r="V50">
        <f t="shared" si="3"/>
        <v>-14.180000000000007</v>
      </c>
      <c r="Y50">
        <v>1979</v>
      </c>
      <c r="Z50">
        <v>82.052499999999995</v>
      </c>
      <c r="AA50">
        <f>100</f>
        <v>100</v>
      </c>
      <c r="AB50">
        <f t="shared" si="1"/>
        <v>109.69</v>
      </c>
      <c r="AC50">
        <f t="shared" si="2"/>
        <v>90.31</v>
      </c>
    </row>
    <row r="51" spans="1:29">
      <c r="A51">
        <f>A50+1</f>
        <v>2001</v>
      </c>
      <c r="B51">
        <v>91.281700000000001</v>
      </c>
      <c r="T51">
        <v>1959</v>
      </c>
      <c r="U51">
        <v>114.59</v>
      </c>
      <c r="V51">
        <f t="shared" si="3"/>
        <v>-14.590000000000003</v>
      </c>
      <c r="Y51">
        <v>2002</v>
      </c>
      <c r="Z51">
        <v>81.464600000000004</v>
      </c>
      <c r="AA51">
        <f>100</f>
        <v>100</v>
      </c>
      <c r="AB51">
        <f t="shared" si="1"/>
        <v>109.69</v>
      </c>
      <c r="AC51">
        <f t="shared" si="2"/>
        <v>90.31</v>
      </c>
    </row>
    <row r="52" spans="1:29">
      <c r="A52">
        <f>A51+1</f>
        <v>2002</v>
      </c>
      <c r="B52">
        <v>81.464600000000004</v>
      </c>
      <c r="T52">
        <v>1988</v>
      </c>
      <c r="U52">
        <v>114.907</v>
      </c>
      <c r="V52">
        <f t="shared" si="3"/>
        <v>-14.906999999999996</v>
      </c>
      <c r="Y52">
        <v>1951</v>
      </c>
      <c r="Z52">
        <v>79.104900000000001</v>
      </c>
      <c r="AA52">
        <f>100</f>
        <v>100</v>
      </c>
      <c r="AB52">
        <f t="shared" si="1"/>
        <v>109.69</v>
      </c>
      <c r="AC52">
        <f t="shared" si="2"/>
        <v>90.31</v>
      </c>
    </row>
    <row r="53" spans="1:29">
      <c r="A53">
        <f>A52+1</f>
        <v>2003</v>
      </c>
      <c r="B53">
        <v>106.249</v>
      </c>
      <c r="T53">
        <v>1961</v>
      </c>
      <c r="U53">
        <v>116.97499999999999</v>
      </c>
      <c r="V53">
        <f t="shared" si="3"/>
        <v>-16.974999999999994</v>
      </c>
      <c r="Y53">
        <v>1972</v>
      </c>
      <c r="Z53">
        <v>78.620500000000007</v>
      </c>
      <c r="AA53">
        <f>100</f>
        <v>100</v>
      </c>
      <c r="AB53">
        <f t="shared" si="1"/>
        <v>109.69</v>
      </c>
      <c r="AC53">
        <f t="shared" si="2"/>
        <v>90.31</v>
      </c>
    </row>
    <row r="63" spans="1:29">
      <c r="A63" t="s">
        <v>0</v>
      </c>
    </row>
    <row r="64" spans="1:29">
      <c r="A64">
        <v>1951</v>
      </c>
      <c r="B64">
        <v>85.369</v>
      </c>
      <c r="E64">
        <v>1979</v>
      </c>
      <c r="F64">
        <v>76.255899999999997</v>
      </c>
      <c r="G64">
        <f>F64-100</f>
        <v>-23.744100000000003</v>
      </c>
    </row>
    <row r="65" spans="1:7">
      <c r="A65">
        <f>A64+1</f>
        <v>1952</v>
      </c>
      <c r="B65">
        <v>93.459500000000006</v>
      </c>
      <c r="F65">
        <v>78.190299999999993</v>
      </c>
      <c r="G65">
        <f t="shared" ref="G65:G116" si="4">F65-100</f>
        <v>-21.809700000000007</v>
      </c>
    </row>
    <row r="66" spans="1:7">
      <c r="A66">
        <f>A65+1</f>
        <v>1953</v>
      </c>
      <c r="B66">
        <v>106.928</v>
      </c>
      <c r="F66">
        <v>78.593000000000004</v>
      </c>
      <c r="G66">
        <f t="shared" si="4"/>
        <v>-21.406999999999996</v>
      </c>
    </row>
    <row r="67" spans="1:7">
      <c r="A67">
        <f>A66+1</f>
        <v>1954</v>
      </c>
      <c r="B67">
        <v>107.89400000000001</v>
      </c>
      <c r="F67">
        <v>79.1922</v>
      </c>
      <c r="G67">
        <f t="shared" si="4"/>
        <v>-20.8078</v>
      </c>
    </row>
    <row r="68" spans="1:7">
      <c r="A68">
        <f>A67+1</f>
        <v>1955</v>
      </c>
      <c r="B68">
        <v>113.223</v>
      </c>
      <c r="F68">
        <v>80.699600000000004</v>
      </c>
      <c r="G68">
        <f t="shared" si="4"/>
        <v>-19.300399999999996</v>
      </c>
    </row>
    <row r="69" spans="1:7">
      <c r="A69">
        <f>A68+1</f>
        <v>1956</v>
      </c>
      <c r="B69">
        <v>117.605</v>
      </c>
      <c r="E69">
        <v>2002</v>
      </c>
      <c r="F69">
        <v>81.082599999999999</v>
      </c>
      <c r="G69">
        <f t="shared" si="4"/>
        <v>-18.917400000000001</v>
      </c>
    </row>
    <row r="70" spans="1:7">
      <c r="A70">
        <f>A69+1</f>
        <v>1957</v>
      </c>
      <c r="B70">
        <v>93.662800000000004</v>
      </c>
      <c r="E70">
        <v>1987</v>
      </c>
      <c r="F70">
        <v>83.4773</v>
      </c>
      <c r="G70">
        <f t="shared" si="4"/>
        <v>-16.5227</v>
      </c>
    </row>
    <row r="71" spans="1:7">
      <c r="A71">
        <f>A70+1</f>
        <v>1958</v>
      </c>
      <c r="B71">
        <v>111.82599999999999</v>
      </c>
      <c r="F71">
        <v>84.969099999999997</v>
      </c>
      <c r="G71">
        <f t="shared" si="4"/>
        <v>-15.030900000000003</v>
      </c>
    </row>
    <row r="72" spans="1:7">
      <c r="A72">
        <f>A71+1</f>
        <v>1959</v>
      </c>
      <c r="B72">
        <v>116.738</v>
      </c>
      <c r="F72">
        <v>85.369</v>
      </c>
      <c r="G72">
        <f t="shared" si="4"/>
        <v>-14.631</v>
      </c>
    </row>
    <row r="73" spans="1:7">
      <c r="A73">
        <f>A72+1</f>
        <v>1960</v>
      </c>
      <c r="B73">
        <v>98.933899999999994</v>
      </c>
      <c r="E73">
        <v>2000</v>
      </c>
      <c r="F73">
        <v>85.866299999999995</v>
      </c>
      <c r="G73">
        <f t="shared" si="4"/>
        <v>-14.133700000000005</v>
      </c>
    </row>
    <row r="74" spans="1:7">
      <c r="A74">
        <f>A73+1</f>
        <v>1961</v>
      </c>
      <c r="B74">
        <v>124.46599999999999</v>
      </c>
      <c r="E74">
        <v>1982</v>
      </c>
      <c r="F74">
        <v>87.442499999999995</v>
      </c>
      <c r="G74">
        <f t="shared" si="4"/>
        <v>-12.557500000000005</v>
      </c>
    </row>
    <row r="75" spans="1:7">
      <c r="A75">
        <f>A74+1</f>
        <v>1962</v>
      </c>
      <c r="B75">
        <v>97.056899999999999</v>
      </c>
      <c r="E75">
        <v>1985</v>
      </c>
      <c r="F75">
        <v>91.295000000000002</v>
      </c>
      <c r="G75">
        <f t="shared" si="4"/>
        <v>-8.7049999999999983</v>
      </c>
    </row>
    <row r="76" spans="1:7">
      <c r="A76">
        <f>A75+1</f>
        <v>1963</v>
      </c>
      <c r="B76">
        <v>100.599</v>
      </c>
      <c r="E76">
        <v>1986</v>
      </c>
      <c r="F76">
        <v>92.316299999999998</v>
      </c>
      <c r="G76">
        <f t="shared" si="4"/>
        <v>-7.6837000000000018</v>
      </c>
    </row>
    <row r="77" spans="1:7">
      <c r="A77">
        <f>A76+1</f>
        <v>1964</v>
      </c>
      <c r="B77">
        <v>108.874</v>
      </c>
      <c r="F77">
        <v>93.459500000000006</v>
      </c>
      <c r="G77">
        <f t="shared" si="4"/>
        <v>-6.5404999999999944</v>
      </c>
    </row>
    <row r="78" spans="1:7">
      <c r="A78">
        <f>A77+1</f>
        <v>1965</v>
      </c>
      <c r="B78">
        <v>78.593000000000004</v>
      </c>
      <c r="F78">
        <v>93.662800000000004</v>
      </c>
      <c r="G78">
        <f t="shared" si="4"/>
        <v>-6.3371999999999957</v>
      </c>
    </row>
    <row r="79" spans="1:7">
      <c r="A79">
        <f>A78+1</f>
        <v>1966</v>
      </c>
      <c r="B79">
        <v>80.699600000000004</v>
      </c>
      <c r="F79">
        <v>93.735200000000006</v>
      </c>
      <c r="G79">
        <f t="shared" si="4"/>
        <v>-6.2647999999999939</v>
      </c>
    </row>
    <row r="80" spans="1:7">
      <c r="A80">
        <f>A79+1</f>
        <v>1967</v>
      </c>
      <c r="B80">
        <v>102.46599999999999</v>
      </c>
      <c r="E80">
        <v>1991</v>
      </c>
      <c r="F80">
        <v>94.147099999999995</v>
      </c>
      <c r="G80">
        <f t="shared" si="4"/>
        <v>-5.8529000000000053</v>
      </c>
    </row>
    <row r="81" spans="1:7">
      <c r="A81">
        <f>A80+1</f>
        <v>1968</v>
      </c>
      <c r="B81">
        <v>84.969099999999997</v>
      </c>
      <c r="E81">
        <v>1992</v>
      </c>
      <c r="F81">
        <v>95.235699999999994</v>
      </c>
      <c r="G81">
        <f t="shared" si="4"/>
        <v>-4.7643000000000058</v>
      </c>
    </row>
    <row r="82" spans="1:7">
      <c r="A82">
        <f>A81+1</f>
        <v>1969</v>
      </c>
      <c r="B82">
        <v>104.111</v>
      </c>
      <c r="E82">
        <v>1995</v>
      </c>
      <c r="F82">
        <v>95.692300000000003</v>
      </c>
      <c r="G82">
        <f t="shared" si="4"/>
        <v>-4.307699999999997</v>
      </c>
    </row>
    <row r="83" spans="1:7">
      <c r="A83">
        <f>A82+1</f>
        <v>1970</v>
      </c>
      <c r="B83">
        <v>111.874</v>
      </c>
      <c r="F83">
        <v>97.056899999999999</v>
      </c>
      <c r="G83">
        <f t="shared" si="4"/>
        <v>-2.9431000000000012</v>
      </c>
    </row>
    <row r="84" spans="1:7">
      <c r="A84">
        <f>A83+1</f>
        <v>1971</v>
      </c>
      <c r="B84">
        <v>102.002</v>
      </c>
      <c r="E84">
        <v>2001</v>
      </c>
      <c r="F84">
        <v>98.392300000000006</v>
      </c>
      <c r="G84">
        <f t="shared" si="4"/>
        <v>-1.6076999999999941</v>
      </c>
    </row>
    <row r="85" spans="1:7">
      <c r="A85">
        <f>A84+1</f>
        <v>1972</v>
      </c>
      <c r="B85">
        <v>78.190299999999993</v>
      </c>
      <c r="E85">
        <v>1999</v>
      </c>
      <c r="F85">
        <v>98.674000000000007</v>
      </c>
      <c r="G85">
        <f t="shared" si="4"/>
        <v>-1.3259999999999934</v>
      </c>
    </row>
    <row r="86" spans="1:7">
      <c r="A86">
        <f>A85+1</f>
        <v>1973</v>
      </c>
      <c r="B86">
        <v>113.485</v>
      </c>
      <c r="E86">
        <v>1998</v>
      </c>
      <c r="F86">
        <v>98.9285</v>
      </c>
      <c r="G86">
        <f t="shared" si="4"/>
        <v>-1.0715000000000003</v>
      </c>
    </row>
    <row r="87" spans="1:7">
      <c r="A87">
        <f>A86+1</f>
        <v>1974</v>
      </c>
      <c r="B87">
        <v>79.1922</v>
      </c>
      <c r="F87">
        <v>98.933899999999994</v>
      </c>
      <c r="G87">
        <f t="shared" si="4"/>
        <v>-1.0661000000000058</v>
      </c>
    </row>
    <row r="88" spans="1:7">
      <c r="A88">
        <f>A87+1</f>
        <v>1975</v>
      </c>
      <c r="B88">
        <v>111.65900000000001</v>
      </c>
      <c r="E88">
        <v>1993</v>
      </c>
      <c r="F88">
        <v>99.683300000000003</v>
      </c>
      <c r="G88">
        <f t="shared" si="4"/>
        <v>-0.31669999999999732</v>
      </c>
    </row>
    <row r="89" spans="1:7">
      <c r="A89">
        <f>A88+1</f>
        <v>1976</v>
      </c>
      <c r="B89">
        <v>107.809</v>
      </c>
      <c r="E89">
        <v>1989</v>
      </c>
      <c r="F89">
        <v>100.583</v>
      </c>
      <c r="G89">
        <f t="shared" si="4"/>
        <v>0.58299999999999841</v>
      </c>
    </row>
    <row r="90" spans="1:7">
      <c r="A90">
        <f>A89+1</f>
        <v>1977</v>
      </c>
      <c r="B90">
        <v>102.22799999999999</v>
      </c>
      <c r="F90">
        <v>100.599</v>
      </c>
      <c r="G90">
        <f t="shared" si="4"/>
        <v>0.59900000000000375</v>
      </c>
    </row>
    <row r="91" spans="1:7">
      <c r="A91">
        <f>A90+1</f>
        <v>1978</v>
      </c>
      <c r="B91">
        <v>109.423</v>
      </c>
      <c r="E91">
        <v>1997</v>
      </c>
      <c r="F91">
        <v>101.254</v>
      </c>
      <c r="G91">
        <f t="shared" si="4"/>
        <v>1.2540000000000049</v>
      </c>
    </row>
    <row r="92" spans="1:7">
      <c r="A92">
        <f>A91+1</f>
        <v>1979</v>
      </c>
      <c r="B92">
        <v>76.255899999999997</v>
      </c>
      <c r="E92">
        <v>1996</v>
      </c>
      <c r="F92">
        <v>101.29900000000001</v>
      </c>
      <c r="G92">
        <f t="shared" si="4"/>
        <v>1.2990000000000066</v>
      </c>
    </row>
    <row r="93" spans="1:7">
      <c r="A93">
        <f>A92+1</f>
        <v>1980</v>
      </c>
      <c r="B93">
        <v>109.17</v>
      </c>
      <c r="F93">
        <v>102.002</v>
      </c>
      <c r="G93">
        <f t="shared" si="4"/>
        <v>2.0019999999999953</v>
      </c>
    </row>
    <row r="94" spans="1:7">
      <c r="A94">
        <f>A93+1</f>
        <v>1981</v>
      </c>
      <c r="B94">
        <v>102.902</v>
      </c>
      <c r="F94">
        <v>102.22799999999999</v>
      </c>
      <c r="G94">
        <f t="shared" si="4"/>
        <v>2.2279999999999944</v>
      </c>
    </row>
    <row r="95" spans="1:7">
      <c r="A95">
        <f>A94+1</f>
        <v>1982</v>
      </c>
      <c r="B95">
        <v>87.442499999999995</v>
      </c>
      <c r="F95">
        <v>102.46599999999999</v>
      </c>
      <c r="G95">
        <f t="shared" si="4"/>
        <v>2.465999999999994</v>
      </c>
    </row>
    <row r="96" spans="1:7">
      <c r="A96">
        <f>A95+1</f>
        <v>1983</v>
      </c>
      <c r="B96">
        <v>114.19499999999999</v>
      </c>
      <c r="E96">
        <v>1981</v>
      </c>
      <c r="F96">
        <v>102.902</v>
      </c>
      <c r="G96">
        <f t="shared" si="4"/>
        <v>2.902000000000001</v>
      </c>
    </row>
    <row r="97" spans="1:7">
      <c r="A97">
        <f>A96+1</f>
        <v>1984</v>
      </c>
      <c r="B97">
        <v>93.735200000000006</v>
      </c>
      <c r="F97">
        <v>104.111</v>
      </c>
      <c r="G97">
        <f t="shared" si="4"/>
        <v>4.1110000000000042</v>
      </c>
    </row>
    <row r="98" spans="1:7">
      <c r="A98">
        <f>A97+1</f>
        <v>1985</v>
      </c>
      <c r="B98">
        <v>91.295000000000002</v>
      </c>
      <c r="F98">
        <v>106.53700000000001</v>
      </c>
      <c r="G98">
        <f t="shared" si="4"/>
        <v>6.5370000000000061</v>
      </c>
    </row>
    <row r="99" spans="1:7">
      <c r="A99">
        <f>A98+1</f>
        <v>1986</v>
      </c>
      <c r="B99">
        <v>92.316299999999998</v>
      </c>
      <c r="E99">
        <v>2003</v>
      </c>
      <c r="F99">
        <v>106.928</v>
      </c>
      <c r="G99">
        <f t="shared" si="4"/>
        <v>6.9279999999999973</v>
      </c>
    </row>
    <row r="100" spans="1:7">
      <c r="A100">
        <f>A99+1</f>
        <v>1987</v>
      </c>
      <c r="B100">
        <v>83.4773</v>
      </c>
      <c r="F100">
        <v>107.809</v>
      </c>
      <c r="G100">
        <f t="shared" si="4"/>
        <v>7.8089999999999975</v>
      </c>
    </row>
    <row r="101" spans="1:7">
      <c r="A101">
        <f>A100+1</f>
        <v>1988</v>
      </c>
      <c r="B101">
        <v>110.822</v>
      </c>
      <c r="F101">
        <v>107.89400000000001</v>
      </c>
      <c r="G101">
        <f t="shared" si="4"/>
        <v>7.8940000000000055</v>
      </c>
    </row>
    <row r="102" spans="1:7">
      <c r="A102">
        <f>A101+1</f>
        <v>1989</v>
      </c>
      <c r="B102">
        <v>100.583</v>
      </c>
      <c r="F102">
        <v>108.874</v>
      </c>
      <c r="G102">
        <f t="shared" si="4"/>
        <v>8.8739999999999952</v>
      </c>
    </row>
    <row r="103" spans="1:7">
      <c r="A103">
        <f>A102+1</f>
        <v>1990</v>
      </c>
      <c r="B103">
        <v>115.59699999999999</v>
      </c>
      <c r="E103">
        <v>1980</v>
      </c>
      <c r="F103">
        <v>109.17</v>
      </c>
      <c r="G103">
        <f t="shared" si="4"/>
        <v>9.1700000000000017</v>
      </c>
    </row>
    <row r="104" spans="1:7">
      <c r="A104">
        <f>A103+1</f>
        <v>1991</v>
      </c>
      <c r="B104">
        <v>94.147099999999995</v>
      </c>
      <c r="F104">
        <v>109.423</v>
      </c>
      <c r="G104">
        <f t="shared" si="4"/>
        <v>9.4230000000000018</v>
      </c>
    </row>
    <row r="105" spans="1:7">
      <c r="A105">
        <f>A104+1</f>
        <v>1992</v>
      </c>
      <c r="B105">
        <v>95.235699999999994</v>
      </c>
      <c r="E105">
        <v>1988</v>
      </c>
      <c r="F105">
        <v>110.822</v>
      </c>
      <c r="G105">
        <f t="shared" si="4"/>
        <v>10.822000000000003</v>
      </c>
    </row>
    <row r="106" spans="1:7">
      <c r="A106">
        <f>A105+1</f>
        <v>1993</v>
      </c>
      <c r="B106">
        <v>99.683300000000003</v>
      </c>
      <c r="F106">
        <v>111.65900000000001</v>
      </c>
      <c r="G106">
        <f t="shared" si="4"/>
        <v>11.659000000000006</v>
      </c>
    </row>
    <row r="107" spans="1:7">
      <c r="A107">
        <f>A106+1</f>
        <v>1994</v>
      </c>
      <c r="B107">
        <v>122.08199999999999</v>
      </c>
      <c r="F107">
        <v>111.82599999999999</v>
      </c>
      <c r="G107">
        <f t="shared" si="4"/>
        <v>11.825999999999993</v>
      </c>
    </row>
    <row r="108" spans="1:7">
      <c r="A108">
        <f>A107+1</f>
        <v>1995</v>
      </c>
      <c r="B108">
        <v>95.692300000000003</v>
      </c>
      <c r="F108">
        <v>111.874</v>
      </c>
      <c r="G108">
        <f t="shared" si="4"/>
        <v>11.873999999999995</v>
      </c>
    </row>
    <row r="109" spans="1:7">
      <c r="A109">
        <f>A108+1</f>
        <v>1996</v>
      </c>
      <c r="B109">
        <v>101.29900000000001</v>
      </c>
      <c r="F109">
        <v>113.223</v>
      </c>
      <c r="G109">
        <f t="shared" si="4"/>
        <v>13.222999999999999</v>
      </c>
    </row>
    <row r="110" spans="1:7">
      <c r="A110">
        <f>A109+1</f>
        <v>1997</v>
      </c>
      <c r="B110">
        <v>101.254</v>
      </c>
      <c r="F110">
        <v>113.485</v>
      </c>
      <c r="G110">
        <f t="shared" si="4"/>
        <v>13.484999999999999</v>
      </c>
    </row>
    <row r="111" spans="1:7">
      <c r="A111">
        <f>A110+1</f>
        <v>1998</v>
      </c>
      <c r="B111">
        <v>98.9285</v>
      </c>
      <c r="E111">
        <v>1983</v>
      </c>
      <c r="F111">
        <v>114.19499999999999</v>
      </c>
      <c r="G111">
        <f t="shared" si="4"/>
        <v>14.194999999999993</v>
      </c>
    </row>
    <row r="112" spans="1:7">
      <c r="A112">
        <f>A111+1</f>
        <v>1999</v>
      </c>
      <c r="B112">
        <v>98.674000000000007</v>
      </c>
      <c r="E112">
        <v>1990</v>
      </c>
      <c r="F112">
        <v>115.59699999999999</v>
      </c>
      <c r="G112">
        <f t="shared" si="4"/>
        <v>15.596999999999994</v>
      </c>
    </row>
    <row r="113" spans="1:7">
      <c r="A113">
        <f>A112+1</f>
        <v>2000</v>
      </c>
      <c r="B113">
        <v>85.866299999999995</v>
      </c>
      <c r="F113">
        <v>116.738</v>
      </c>
      <c r="G113">
        <f t="shared" si="4"/>
        <v>16.738</v>
      </c>
    </row>
    <row r="114" spans="1:7">
      <c r="A114">
        <f>A113+1</f>
        <v>2001</v>
      </c>
      <c r="B114">
        <v>98.392300000000006</v>
      </c>
      <c r="F114">
        <v>117.605</v>
      </c>
      <c r="G114">
        <f t="shared" si="4"/>
        <v>17.605000000000004</v>
      </c>
    </row>
    <row r="115" spans="1:7">
      <c r="A115">
        <f>A114+1</f>
        <v>2002</v>
      </c>
      <c r="B115">
        <v>81.082599999999999</v>
      </c>
      <c r="E115">
        <v>1994</v>
      </c>
      <c r="F115">
        <v>122.08199999999999</v>
      </c>
      <c r="G115">
        <f t="shared" si="4"/>
        <v>22.081999999999994</v>
      </c>
    </row>
    <row r="116" spans="1:7">
      <c r="A116">
        <f>A115+1</f>
        <v>2003</v>
      </c>
      <c r="B116">
        <v>106.53700000000001</v>
      </c>
      <c r="F116">
        <v>124.46599999999999</v>
      </c>
      <c r="G116">
        <f t="shared" si="4"/>
        <v>24.465999999999994</v>
      </c>
    </row>
  </sheetData>
  <sortState ref="F64:F116">
    <sortCondition ref="F116"/>
  </sortState>
  <conditionalFormatting sqref="T1:T53">
    <cfRule type="cellIs" dxfId="5" priority="6" operator="greaterThan">
      <formula>1978</formula>
    </cfRule>
  </conditionalFormatting>
  <conditionalFormatting sqref="Y1:Y53">
    <cfRule type="cellIs" dxfId="4" priority="5" operator="greaterThan">
      <formula>1978</formula>
    </cfRule>
  </conditionalFormatting>
  <conditionalFormatting sqref="I43:I94">
    <cfRule type="cellIs" dxfId="3" priority="4" operator="greaterThan">
      <formula>1978</formula>
    </cfRule>
  </conditionalFormatting>
  <conditionalFormatting sqref="Y1:Y25">
    <cfRule type="cellIs" dxfId="2" priority="3" operator="greaterThan">
      <formula>1978</formula>
    </cfRule>
  </conditionalFormatting>
  <conditionalFormatting sqref="Y1:Y49">
    <cfRule type="cellIs" dxfId="1" priority="2" operator="greaterThan">
      <formula>1978</formula>
    </cfRule>
  </conditionalFormatting>
  <conditionalFormatting sqref="Y1:Y53">
    <cfRule type="cellIs" dxfId="0" priority="1" operator="greaterThan">
      <formula>1978</formula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Pantina</dc:creator>
  <cp:lastModifiedBy>Peter Pantina</cp:lastModifiedBy>
  <cp:lastPrinted>2010-06-17T19:25:53Z</cp:lastPrinted>
  <dcterms:created xsi:type="dcterms:W3CDTF">2010-06-16T20:34:32Z</dcterms:created>
  <dcterms:modified xsi:type="dcterms:W3CDTF">2010-10-12T15:42:21Z</dcterms:modified>
</cp:coreProperties>
</file>